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:\教務関係外ハードNo.1\体験説明会\R7\⓪中学校から\"/>
    </mc:Choice>
  </mc:AlternateContent>
  <xr:revisionPtr revIDLastSave="0" documentId="13_ncr:1_{4D8333DD-06B2-4A83-8CF0-567F02E81099}" xr6:coauthVersionLast="47" xr6:coauthVersionMax="47" xr10:uidLastSave="{00000000-0000-0000-0000-000000000000}"/>
  <bookViews>
    <workbookView xWindow="28680" yWindow="-120" windowWidth="29040" windowHeight="15720" tabRatio="840" activeTab="2" xr2:uid="{00000000-000D-0000-FFFF-FFFF00000000}"/>
  </bookViews>
  <sheets>
    <sheet name="学年名簿（中学校使用シート・説明付き）" sheetId="3" r:id="rId1"/>
    <sheet name="体験入学一覧（中学校使用シート）" sheetId="4" r:id="rId2"/>
    <sheet name="様式１・２申込用紙" sheetId="1" r:id="rId3"/>
    <sheet name="様式１記入例" sheetId="9" r:id="rId4"/>
    <sheet name="高校名・学科名" sheetId="10" r:id="rId5"/>
  </sheets>
  <definedNames>
    <definedName name="_xlnm.Print_Area" localSheetId="0">'学年名簿（中学校使用シート・説明付き）'!$A$1:$M$89</definedName>
    <definedName name="_xlnm.Print_Area" localSheetId="1">'体験入学一覧（中学校使用シート）'!$A$1:$J$303</definedName>
    <definedName name="_xlnm.Print_Area" localSheetId="2">様式１・２申込用紙!$A$1:$S$158</definedName>
    <definedName name="_xlnm.Print_Area" localSheetId="3">様式１記入例!$A$1:$S$44</definedName>
    <definedName name="学年名簿">'学年名簿（中学校使用シート・説明付き）'!$A$5:$E$400</definedName>
    <definedName name="出席番号">'学年名簿（中学校使用シート・説明付き）'!$A$5:$E$294</definedName>
    <definedName name="体験入学">'体験入学一覧（中学校使用シート）'!$A$5:$J$303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R158" i="9" l="1"/>
  <c r="F158" i="9"/>
  <c r="E158" i="9"/>
  <c r="D158" i="9"/>
  <c r="R157" i="9"/>
  <c r="F157" i="9"/>
  <c r="E157" i="9"/>
  <c r="D157" i="9"/>
  <c r="R156" i="9"/>
  <c r="F156" i="9"/>
  <c r="E156" i="9"/>
  <c r="D156" i="9"/>
  <c r="R155" i="9"/>
  <c r="F155" i="9"/>
  <c r="E155" i="9"/>
  <c r="D155" i="9"/>
  <c r="R154" i="9"/>
  <c r="F154" i="9"/>
  <c r="E154" i="9"/>
  <c r="D154" i="9"/>
  <c r="R153" i="9"/>
  <c r="F153" i="9"/>
  <c r="E153" i="9"/>
  <c r="D153" i="9"/>
  <c r="R152" i="9"/>
  <c r="F152" i="9"/>
  <c r="E152" i="9"/>
  <c r="D152" i="9"/>
  <c r="R151" i="9"/>
  <c r="F151" i="9"/>
  <c r="E151" i="9"/>
  <c r="D151" i="9"/>
  <c r="R150" i="9"/>
  <c r="F150" i="9"/>
  <c r="E150" i="9"/>
  <c r="D150" i="9"/>
  <c r="R149" i="9"/>
  <c r="F149" i="9"/>
  <c r="E149" i="9"/>
  <c r="D149" i="9"/>
  <c r="R148" i="9"/>
  <c r="F148" i="9"/>
  <c r="E148" i="9"/>
  <c r="D148" i="9"/>
  <c r="R147" i="9"/>
  <c r="F147" i="9"/>
  <c r="E147" i="9"/>
  <c r="D147" i="9"/>
  <c r="R146" i="9"/>
  <c r="F146" i="9"/>
  <c r="E146" i="9"/>
  <c r="D146" i="9"/>
  <c r="R145" i="9"/>
  <c r="F145" i="9"/>
  <c r="E145" i="9"/>
  <c r="D145" i="9"/>
  <c r="R144" i="9"/>
  <c r="F144" i="9"/>
  <c r="E144" i="9"/>
  <c r="D144" i="9"/>
  <c r="R143" i="9"/>
  <c r="F143" i="9"/>
  <c r="E143" i="9"/>
  <c r="D143" i="9"/>
  <c r="R142" i="9"/>
  <c r="F142" i="9"/>
  <c r="E142" i="9"/>
  <c r="D142" i="9"/>
  <c r="R141" i="9"/>
  <c r="F141" i="9"/>
  <c r="E141" i="9"/>
  <c r="D141" i="9"/>
  <c r="R140" i="9"/>
  <c r="F140" i="9"/>
  <c r="E140" i="9"/>
  <c r="D140" i="9"/>
  <c r="R139" i="9"/>
  <c r="F139" i="9"/>
  <c r="E139" i="9"/>
  <c r="D139" i="9"/>
  <c r="R138" i="9"/>
  <c r="F138" i="9"/>
  <c r="E138" i="9"/>
  <c r="D138" i="9"/>
  <c r="R137" i="9"/>
  <c r="F137" i="9"/>
  <c r="E137" i="9"/>
  <c r="D137" i="9"/>
  <c r="R136" i="9"/>
  <c r="F136" i="9"/>
  <c r="E136" i="9"/>
  <c r="D136" i="9"/>
  <c r="R135" i="9"/>
  <c r="F135" i="9"/>
  <c r="E135" i="9"/>
  <c r="D135" i="9"/>
  <c r="R134" i="9"/>
  <c r="F134" i="9"/>
  <c r="E134" i="9"/>
  <c r="D134" i="9"/>
  <c r="R133" i="9"/>
  <c r="F133" i="9"/>
  <c r="E133" i="9"/>
  <c r="D133" i="9"/>
  <c r="R132" i="9"/>
  <c r="F132" i="9"/>
  <c r="E132" i="9"/>
  <c r="D132" i="9"/>
  <c r="R131" i="9"/>
  <c r="F131" i="9"/>
  <c r="E131" i="9"/>
  <c r="D131" i="9"/>
  <c r="R130" i="9"/>
  <c r="F130" i="9"/>
  <c r="E130" i="9"/>
  <c r="D130" i="9"/>
  <c r="R129" i="9"/>
  <c r="F129" i="9"/>
  <c r="E129" i="9"/>
  <c r="D129" i="9"/>
  <c r="K125" i="9"/>
  <c r="B125" i="9"/>
  <c r="B124" i="9"/>
  <c r="O122" i="9"/>
  <c r="R120" i="9"/>
  <c r="F120" i="9"/>
  <c r="E120" i="9"/>
  <c r="D120" i="9"/>
  <c r="R119" i="9"/>
  <c r="F119" i="9"/>
  <c r="E119" i="9"/>
  <c r="D119" i="9"/>
  <c r="R118" i="9"/>
  <c r="F118" i="9"/>
  <c r="E118" i="9"/>
  <c r="D118" i="9"/>
  <c r="R117" i="9"/>
  <c r="F117" i="9"/>
  <c r="E117" i="9"/>
  <c r="D117" i="9"/>
  <c r="R116" i="9"/>
  <c r="F116" i="9"/>
  <c r="E116" i="9"/>
  <c r="D116" i="9"/>
  <c r="R115" i="9"/>
  <c r="F115" i="9"/>
  <c r="E115" i="9"/>
  <c r="D115" i="9"/>
  <c r="R114" i="9"/>
  <c r="F114" i="9"/>
  <c r="E114" i="9"/>
  <c r="D114" i="9"/>
  <c r="R113" i="9"/>
  <c r="F113" i="9"/>
  <c r="E113" i="9"/>
  <c r="D113" i="9"/>
  <c r="R112" i="9"/>
  <c r="F112" i="9"/>
  <c r="E112" i="9"/>
  <c r="D112" i="9"/>
  <c r="R111" i="9"/>
  <c r="F111" i="9"/>
  <c r="E111" i="9"/>
  <c r="D111" i="9"/>
  <c r="R110" i="9"/>
  <c r="F110" i="9"/>
  <c r="E110" i="9"/>
  <c r="D110" i="9"/>
  <c r="R109" i="9"/>
  <c r="F109" i="9"/>
  <c r="E109" i="9"/>
  <c r="D109" i="9"/>
  <c r="R108" i="9"/>
  <c r="F108" i="9"/>
  <c r="E108" i="9"/>
  <c r="D108" i="9"/>
  <c r="R107" i="9"/>
  <c r="F107" i="9"/>
  <c r="E107" i="9"/>
  <c r="D107" i="9"/>
  <c r="R106" i="9"/>
  <c r="F106" i="9"/>
  <c r="E106" i="9"/>
  <c r="D106" i="9"/>
  <c r="R105" i="9"/>
  <c r="F105" i="9"/>
  <c r="E105" i="9"/>
  <c r="D105" i="9"/>
  <c r="R104" i="9"/>
  <c r="F104" i="9"/>
  <c r="E104" i="9"/>
  <c r="D104" i="9"/>
  <c r="R103" i="9"/>
  <c r="F103" i="9"/>
  <c r="E103" i="9"/>
  <c r="D103" i="9"/>
  <c r="R102" i="9"/>
  <c r="F102" i="9"/>
  <c r="E102" i="9"/>
  <c r="D102" i="9"/>
  <c r="R101" i="9"/>
  <c r="F101" i="9"/>
  <c r="E101" i="9"/>
  <c r="D101" i="9"/>
  <c r="R100" i="9"/>
  <c r="F100" i="9"/>
  <c r="E100" i="9"/>
  <c r="D100" i="9"/>
  <c r="R99" i="9"/>
  <c r="F99" i="9"/>
  <c r="E99" i="9"/>
  <c r="D99" i="9"/>
  <c r="R98" i="9"/>
  <c r="F98" i="9"/>
  <c r="E98" i="9"/>
  <c r="D98" i="9"/>
  <c r="R97" i="9"/>
  <c r="F97" i="9"/>
  <c r="E97" i="9"/>
  <c r="D97" i="9"/>
  <c r="R96" i="9"/>
  <c r="F96" i="9"/>
  <c r="E96" i="9"/>
  <c r="D96" i="9"/>
  <c r="R95" i="9"/>
  <c r="F95" i="9"/>
  <c r="E95" i="9"/>
  <c r="D95" i="9"/>
  <c r="R94" i="9"/>
  <c r="F94" i="9"/>
  <c r="E94" i="9"/>
  <c r="D94" i="9"/>
  <c r="R93" i="9"/>
  <c r="F93" i="9"/>
  <c r="E93" i="9"/>
  <c r="D93" i="9"/>
  <c r="R92" i="9"/>
  <c r="F92" i="9"/>
  <c r="E92" i="9"/>
  <c r="D92" i="9"/>
  <c r="R91" i="9"/>
  <c r="F91" i="9"/>
  <c r="E91" i="9"/>
  <c r="D91" i="9"/>
  <c r="K87" i="9"/>
  <c r="B87" i="9"/>
  <c r="B86" i="9"/>
  <c r="O84" i="9"/>
  <c r="R82" i="9"/>
  <c r="F82" i="9"/>
  <c r="E82" i="9"/>
  <c r="D82" i="9"/>
  <c r="R81" i="9"/>
  <c r="F81" i="9"/>
  <c r="E81" i="9"/>
  <c r="D81" i="9"/>
  <c r="R80" i="9"/>
  <c r="F80" i="9"/>
  <c r="E80" i="9"/>
  <c r="D80" i="9"/>
  <c r="R79" i="9"/>
  <c r="F79" i="9"/>
  <c r="E79" i="9"/>
  <c r="D79" i="9"/>
  <c r="R78" i="9"/>
  <c r="F78" i="9"/>
  <c r="E78" i="9"/>
  <c r="D78" i="9"/>
  <c r="R77" i="9"/>
  <c r="F77" i="9"/>
  <c r="E77" i="9"/>
  <c r="D77" i="9"/>
  <c r="R76" i="9"/>
  <c r="F76" i="9"/>
  <c r="E76" i="9"/>
  <c r="D76" i="9"/>
  <c r="R75" i="9"/>
  <c r="F75" i="9"/>
  <c r="E75" i="9"/>
  <c r="D75" i="9"/>
  <c r="R74" i="9"/>
  <c r="F74" i="9"/>
  <c r="E74" i="9"/>
  <c r="D74" i="9"/>
  <c r="R73" i="9"/>
  <c r="F73" i="9"/>
  <c r="E73" i="9"/>
  <c r="D73" i="9"/>
  <c r="R72" i="9"/>
  <c r="F72" i="9"/>
  <c r="E72" i="9"/>
  <c r="D72" i="9"/>
  <c r="R71" i="9"/>
  <c r="F71" i="9"/>
  <c r="E71" i="9"/>
  <c r="D71" i="9"/>
  <c r="R70" i="9"/>
  <c r="F70" i="9"/>
  <c r="E70" i="9"/>
  <c r="D70" i="9"/>
  <c r="R69" i="9"/>
  <c r="F69" i="9"/>
  <c r="E69" i="9"/>
  <c r="D69" i="9"/>
  <c r="R68" i="9"/>
  <c r="F68" i="9"/>
  <c r="E68" i="9"/>
  <c r="D68" i="9"/>
  <c r="R67" i="9"/>
  <c r="F67" i="9"/>
  <c r="E67" i="9"/>
  <c r="D67" i="9"/>
  <c r="R66" i="9"/>
  <c r="F66" i="9"/>
  <c r="E66" i="9"/>
  <c r="D66" i="9"/>
  <c r="R65" i="9"/>
  <c r="F65" i="9"/>
  <c r="E65" i="9"/>
  <c r="D65" i="9"/>
  <c r="R64" i="9"/>
  <c r="F64" i="9"/>
  <c r="E64" i="9"/>
  <c r="D64" i="9"/>
  <c r="R63" i="9"/>
  <c r="F63" i="9"/>
  <c r="E63" i="9"/>
  <c r="D63" i="9"/>
  <c r="R62" i="9"/>
  <c r="F62" i="9"/>
  <c r="E62" i="9"/>
  <c r="D62" i="9"/>
  <c r="R61" i="9"/>
  <c r="F61" i="9"/>
  <c r="E61" i="9"/>
  <c r="D61" i="9"/>
  <c r="R60" i="9"/>
  <c r="F60" i="9"/>
  <c r="E60" i="9"/>
  <c r="D60" i="9"/>
  <c r="R59" i="9"/>
  <c r="F59" i="9"/>
  <c r="E59" i="9"/>
  <c r="D59" i="9"/>
  <c r="R58" i="9"/>
  <c r="F58" i="9"/>
  <c r="E58" i="9"/>
  <c r="D58" i="9"/>
  <c r="R57" i="9"/>
  <c r="F57" i="9"/>
  <c r="E57" i="9"/>
  <c r="D57" i="9"/>
  <c r="R56" i="9"/>
  <c r="F56" i="9"/>
  <c r="E56" i="9"/>
  <c r="D56" i="9"/>
  <c r="R55" i="9"/>
  <c r="F55" i="9"/>
  <c r="E55" i="9"/>
  <c r="D55" i="9"/>
  <c r="R54" i="9"/>
  <c r="F54" i="9"/>
  <c r="E54" i="9"/>
  <c r="D54" i="9"/>
  <c r="R53" i="9"/>
  <c r="F53" i="9"/>
  <c r="E53" i="9"/>
  <c r="D53" i="9"/>
  <c r="K49" i="9"/>
  <c r="B49" i="9"/>
  <c r="B48" i="9"/>
  <c r="O46" i="9"/>
  <c r="R44" i="9"/>
  <c r="F44" i="9"/>
  <c r="E44" i="9"/>
  <c r="D44" i="9"/>
  <c r="R43" i="9"/>
  <c r="F43" i="9"/>
  <c r="E43" i="9"/>
  <c r="D43" i="9"/>
  <c r="R42" i="9"/>
  <c r="F42" i="9"/>
  <c r="E42" i="9"/>
  <c r="D42" i="9"/>
  <c r="R41" i="9"/>
  <c r="F41" i="9"/>
  <c r="E41" i="9"/>
  <c r="D41" i="9"/>
  <c r="R40" i="9"/>
  <c r="F40" i="9"/>
  <c r="E40" i="9"/>
  <c r="D40" i="9"/>
  <c r="R39" i="9"/>
  <c r="F39" i="9"/>
  <c r="E39" i="9"/>
  <c r="D39" i="9"/>
  <c r="R38" i="9"/>
  <c r="F38" i="9"/>
  <c r="E38" i="9"/>
  <c r="D38" i="9"/>
  <c r="R37" i="9"/>
  <c r="F37" i="9"/>
  <c r="E37" i="9"/>
  <c r="D37" i="9"/>
  <c r="R36" i="9"/>
  <c r="F36" i="9"/>
  <c r="E36" i="9"/>
  <c r="D36" i="9"/>
  <c r="R35" i="9"/>
  <c r="F35" i="9"/>
  <c r="E35" i="9"/>
  <c r="D35" i="9"/>
  <c r="R34" i="9"/>
  <c r="F34" i="9"/>
  <c r="E34" i="9"/>
  <c r="D34" i="9"/>
  <c r="R33" i="9"/>
  <c r="F33" i="9"/>
  <c r="E33" i="9"/>
  <c r="D33" i="9"/>
  <c r="R32" i="9"/>
  <c r="F32" i="9"/>
  <c r="E32" i="9"/>
  <c r="D32" i="9"/>
  <c r="R31" i="9"/>
  <c r="F31" i="9"/>
  <c r="E31" i="9"/>
  <c r="D31" i="9"/>
  <c r="R30" i="9"/>
  <c r="F30" i="9"/>
  <c r="E30" i="9"/>
  <c r="D30" i="9"/>
  <c r="R29" i="9"/>
  <c r="F29" i="9"/>
  <c r="E29" i="9"/>
  <c r="D29" i="9"/>
  <c r="R28" i="9"/>
  <c r="F28" i="9"/>
  <c r="E28" i="9"/>
  <c r="D28" i="9"/>
  <c r="R27" i="9"/>
  <c r="F27" i="9"/>
  <c r="E27" i="9"/>
  <c r="D27" i="9"/>
  <c r="R26" i="9"/>
  <c r="F26" i="9"/>
  <c r="E26" i="9"/>
  <c r="D26" i="9"/>
  <c r="R25" i="9"/>
  <c r="F25" i="9"/>
  <c r="E25" i="9"/>
  <c r="D25" i="9"/>
  <c r="R24" i="9"/>
  <c r="F24" i="9"/>
  <c r="E24" i="9"/>
  <c r="D24" i="9"/>
  <c r="R23" i="9"/>
  <c r="F23" i="9"/>
  <c r="E23" i="9"/>
  <c r="D23" i="9"/>
  <c r="R22" i="9"/>
  <c r="F22" i="9"/>
  <c r="E22" i="9"/>
  <c r="D22" i="9"/>
  <c r="R21" i="9"/>
  <c r="F21" i="9"/>
  <c r="E21" i="9"/>
  <c r="D21" i="9"/>
  <c r="R20" i="9"/>
  <c r="F20" i="9"/>
  <c r="E20" i="9"/>
  <c r="D20" i="9"/>
  <c r="R19" i="9"/>
  <c r="F19" i="9"/>
  <c r="E19" i="9"/>
  <c r="D19" i="9"/>
  <c r="R18" i="9"/>
  <c r="F18" i="9"/>
  <c r="E18" i="9"/>
  <c r="D18" i="9"/>
  <c r="R17" i="9"/>
  <c r="F17" i="9"/>
  <c r="E17" i="9"/>
  <c r="D17" i="9"/>
  <c r="R16" i="9"/>
  <c r="F16" i="9"/>
  <c r="E16" i="9"/>
  <c r="D16" i="9"/>
  <c r="R15" i="9"/>
  <c r="F15" i="9"/>
  <c r="E15" i="9"/>
  <c r="D15" i="9"/>
  <c r="R10" i="9"/>
  <c r="R11" i="9" s="1"/>
  <c r="I4" i="9"/>
  <c r="I48" i="9" s="1"/>
  <c r="I86" i="9" l="1"/>
  <c r="I124" i="9"/>
  <c r="R4" i="9"/>
  <c r="R5" i="9"/>
  <c r="R10" i="1"/>
  <c r="R11" i="1" s="1"/>
  <c r="R6" i="9" l="1"/>
  <c r="K125" i="1"/>
  <c r="K87" i="1"/>
  <c r="K49" i="1"/>
  <c r="R158" i="1"/>
  <c r="F158" i="1"/>
  <c r="E158" i="1"/>
  <c r="D158" i="1"/>
  <c r="R157" i="1"/>
  <c r="F157" i="1"/>
  <c r="E157" i="1"/>
  <c r="D157" i="1"/>
  <c r="R156" i="1"/>
  <c r="F156" i="1"/>
  <c r="E156" i="1"/>
  <c r="D156" i="1"/>
  <c r="R155" i="1"/>
  <c r="F155" i="1"/>
  <c r="E155" i="1"/>
  <c r="D155" i="1"/>
  <c r="R154" i="1"/>
  <c r="F154" i="1"/>
  <c r="E154" i="1"/>
  <c r="D154" i="1"/>
  <c r="R153" i="1"/>
  <c r="F153" i="1"/>
  <c r="E153" i="1"/>
  <c r="D153" i="1"/>
  <c r="R152" i="1"/>
  <c r="F152" i="1"/>
  <c r="E152" i="1"/>
  <c r="D152" i="1"/>
  <c r="R151" i="1"/>
  <c r="F151" i="1"/>
  <c r="E151" i="1"/>
  <c r="D151" i="1"/>
  <c r="R150" i="1"/>
  <c r="F150" i="1"/>
  <c r="E150" i="1"/>
  <c r="D150" i="1"/>
  <c r="R149" i="1"/>
  <c r="F149" i="1"/>
  <c r="E149" i="1"/>
  <c r="D149" i="1"/>
  <c r="R148" i="1"/>
  <c r="F148" i="1"/>
  <c r="E148" i="1"/>
  <c r="D148" i="1"/>
  <c r="R147" i="1"/>
  <c r="F147" i="1"/>
  <c r="E147" i="1"/>
  <c r="D147" i="1"/>
  <c r="R146" i="1"/>
  <c r="F146" i="1"/>
  <c r="E146" i="1"/>
  <c r="D146" i="1"/>
  <c r="R145" i="1"/>
  <c r="F145" i="1"/>
  <c r="E145" i="1"/>
  <c r="D145" i="1"/>
  <c r="R144" i="1"/>
  <c r="F144" i="1"/>
  <c r="E144" i="1"/>
  <c r="D144" i="1"/>
  <c r="R143" i="1"/>
  <c r="F143" i="1"/>
  <c r="E143" i="1"/>
  <c r="D143" i="1"/>
  <c r="R142" i="1"/>
  <c r="F142" i="1"/>
  <c r="E142" i="1"/>
  <c r="D142" i="1"/>
  <c r="R141" i="1"/>
  <c r="F141" i="1"/>
  <c r="E141" i="1"/>
  <c r="D141" i="1"/>
  <c r="R140" i="1"/>
  <c r="F140" i="1"/>
  <c r="E140" i="1"/>
  <c r="D140" i="1"/>
  <c r="R139" i="1"/>
  <c r="F139" i="1"/>
  <c r="E139" i="1"/>
  <c r="D139" i="1"/>
  <c r="R138" i="1"/>
  <c r="F138" i="1"/>
  <c r="E138" i="1"/>
  <c r="D138" i="1"/>
  <c r="R137" i="1"/>
  <c r="F137" i="1"/>
  <c r="E137" i="1"/>
  <c r="D137" i="1"/>
  <c r="R136" i="1"/>
  <c r="F136" i="1"/>
  <c r="E136" i="1"/>
  <c r="D136" i="1"/>
  <c r="R135" i="1"/>
  <c r="F135" i="1"/>
  <c r="E135" i="1"/>
  <c r="D135" i="1"/>
  <c r="R134" i="1"/>
  <c r="F134" i="1"/>
  <c r="E134" i="1"/>
  <c r="D134" i="1"/>
  <c r="R133" i="1"/>
  <c r="F133" i="1"/>
  <c r="E133" i="1"/>
  <c r="D133" i="1"/>
  <c r="R132" i="1"/>
  <c r="F132" i="1"/>
  <c r="E132" i="1"/>
  <c r="D132" i="1"/>
  <c r="R131" i="1"/>
  <c r="F131" i="1"/>
  <c r="E131" i="1"/>
  <c r="D131" i="1"/>
  <c r="R130" i="1"/>
  <c r="F130" i="1"/>
  <c r="E130" i="1"/>
  <c r="D130" i="1"/>
  <c r="R129" i="1"/>
  <c r="F129" i="1"/>
  <c r="E129" i="1"/>
  <c r="D129" i="1"/>
  <c r="B125" i="1"/>
  <c r="B124" i="1"/>
  <c r="O122" i="1"/>
  <c r="R120" i="1"/>
  <c r="F120" i="1"/>
  <c r="E120" i="1"/>
  <c r="D120" i="1"/>
  <c r="R119" i="1"/>
  <c r="F119" i="1"/>
  <c r="E119" i="1"/>
  <c r="D119" i="1"/>
  <c r="R118" i="1"/>
  <c r="F118" i="1"/>
  <c r="E118" i="1"/>
  <c r="D118" i="1"/>
  <c r="R117" i="1"/>
  <c r="F117" i="1"/>
  <c r="E117" i="1"/>
  <c r="D117" i="1"/>
  <c r="R116" i="1"/>
  <c r="F116" i="1"/>
  <c r="E116" i="1"/>
  <c r="D116" i="1"/>
  <c r="R115" i="1"/>
  <c r="F115" i="1"/>
  <c r="E115" i="1"/>
  <c r="D115" i="1"/>
  <c r="R114" i="1"/>
  <c r="F114" i="1"/>
  <c r="E114" i="1"/>
  <c r="D114" i="1"/>
  <c r="R113" i="1"/>
  <c r="F113" i="1"/>
  <c r="E113" i="1"/>
  <c r="D113" i="1"/>
  <c r="R112" i="1"/>
  <c r="F112" i="1"/>
  <c r="E112" i="1"/>
  <c r="D112" i="1"/>
  <c r="R111" i="1"/>
  <c r="F111" i="1"/>
  <c r="E111" i="1"/>
  <c r="D111" i="1"/>
  <c r="R110" i="1"/>
  <c r="F110" i="1"/>
  <c r="E110" i="1"/>
  <c r="D110" i="1"/>
  <c r="R109" i="1"/>
  <c r="F109" i="1"/>
  <c r="E109" i="1"/>
  <c r="D109" i="1"/>
  <c r="R108" i="1"/>
  <c r="F108" i="1"/>
  <c r="E108" i="1"/>
  <c r="D108" i="1"/>
  <c r="R107" i="1"/>
  <c r="F107" i="1"/>
  <c r="E107" i="1"/>
  <c r="D107" i="1"/>
  <c r="R106" i="1"/>
  <c r="F106" i="1"/>
  <c r="E106" i="1"/>
  <c r="D106" i="1"/>
  <c r="R105" i="1"/>
  <c r="F105" i="1"/>
  <c r="E105" i="1"/>
  <c r="D105" i="1"/>
  <c r="R104" i="1"/>
  <c r="F104" i="1"/>
  <c r="E104" i="1"/>
  <c r="D104" i="1"/>
  <c r="R103" i="1"/>
  <c r="F103" i="1"/>
  <c r="E103" i="1"/>
  <c r="D103" i="1"/>
  <c r="R102" i="1"/>
  <c r="F102" i="1"/>
  <c r="E102" i="1"/>
  <c r="D102" i="1"/>
  <c r="R101" i="1"/>
  <c r="F101" i="1"/>
  <c r="E101" i="1"/>
  <c r="D101" i="1"/>
  <c r="R100" i="1"/>
  <c r="F100" i="1"/>
  <c r="E100" i="1"/>
  <c r="D100" i="1"/>
  <c r="R99" i="1"/>
  <c r="F99" i="1"/>
  <c r="E99" i="1"/>
  <c r="D99" i="1"/>
  <c r="R98" i="1"/>
  <c r="F98" i="1"/>
  <c r="E98" i="1"/>
  <c r="D98" i="1"/>
  <c r="R97" i="1"/>
  <c r="F97" i="1"/>
  <c r="E97" i="1"/>
  <c r="D97" i="1"/>
  <c r="R96" i="1"/>
  <c r="F96" i="1"/>
  <c r="E96" i="1"/>
  <c r="D96" i="1"/>
  <c r="R95" i="1"/>
  <c r="F95" i="1"/>
  <c r="E95" i="1"/>
  <c r="D95" i="1"/>
  <c r="R94" i="1"/>
  <c r="F94" i="1"/>
  <c r="E94" i="1"/>
  <c r="D94" i="1"/>
  <c r="R93" i="1"/>
  <c r="F93" i="1"/>
  <c r="E93" i="1"/>
  <c r="D93" i="1"/>
  <c r="R92" i="1"/>
  <c r="F92" i="1"/>
  <c r="E92" i="1"/>
  <c r="D92" i="1"/>
  <c r="R91" i="1"/>
  <c r="F91" i="1"/>
  <c r="E91" i="1"/>
  <c r="D91" i="1"/>
  <c r="B87" i="1"/>
  <c r="B86" i="1"/>
  <c r="O84" i="1"/>
  <c r="O46" i="1"/>
  <c r="B49" i="1"/>
  <c r="B48" i="1"/>
  <c r="R82" i="1" l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16" i="1"/>
  <c r="R17" i="1"/>
  <c r="R18" i="1"/>
  <c r="R19" i="1"/>
  <c r="R20" i="1"/>
  <c r="R15" i="1"/>
  <c r="F82" i="1" l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F15" i="1" l="1"/>
  <c r="R4" i="1" s="1"/>
  <c r="E15" i="1"/>
  <c r="I4" i="1"/>
  <c r="R5" i="1" l="1"/>
  <c r="R6" i="1" s="1"/>
  <c r="I86" i="1"/>
  <c r="I48" i="1"/>
  <c r="I124" i="1"/>
</calcChain>
</file>

<file path=xl/sharedStrings.xml><?xml version="1.0" encoding="utf-8"?>
<sst xmlns="http://schemas.openxmlformats.org/spreadsheetml/2006/main" count="1937" uniqueCount="189">
  <si>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</si>
  <si>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中学校名</t>
    <rPh sb="0" eb="3">
      <t>チュウガッコウ</t>
    </rPh>
    <rPh sb="3" eb="4">
      <t>メイ</t>
    </rPh>
    <phoneticPr fontId="1"/>
  </si>
  <si>
    <t>●▲</t>
    <phoneticPr fontId="1"/>
  </si>
  <si>
    <t>出席番号</t>
    <rPh sb="0" eb="2">
      <t>シュッセキ</t>
    </rPh>
    <rPh sb="2" eb="4">
      <t>バンゴウ</t>
    </rPh>
    <phoneticPr fontId="1"/>
  </si>
  <si>
    <t>生徒氏名</t>
    <rPh sb="0" eb="2">
      <t>セイト</t>
    </rPh>
    <rPh sb="2" eb="4">
      <t>シメイ</t>
    </rPh>
    <phoneticPr fontId="1"/>
  </si>
  <si>
    <t>ふりがな</t>
    <phoneticPr fontId="1"/>
  </si>
  <si>
    <t>性別</t>
    <rPh sb="0" eb="2">
      <t>セイベツ</t>
    </rPh>
    <phoneticPr fontId="1"/>
  </si>
  <si>
    <t>〇〇　〇〇</t>
    <phoneticPr fontId="1"/>
  </si>
  <si>
    <t>ΔΔ　ΔΔ</t>
    <phoneticPr fontId="1"/>
  </si>
  <si>
    <t>女</t>
  </si>
  <si>
    <t>男</t>
  </si>
  <si>
    <t>このシートの説明</t>
    <rPh sb="6" eb="8">
      <t>セツメイ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</si>
  <si>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</si>
  <si>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名簿等の貼り付けと中学校名を入力したら、様式１を作成します。</t>
    <rPh sb="0" eb="2">
      <t>メイボ</t>
    </rPh>
    <rPh sb="2" eb="3">
      <t>トウ</t>
    </rPh>
    <rPh sb="4" eb="5">
      <t>ハ</t>
    </rPh>
    <rPh sb="6" eb="7">
      <t>ツ</t>
    </rPh>
    <rPh sb="9" eb="12">
      <t>チュウガッコウ</t>
    </rPh>
    <rPh sb="12" eb="13">
      <t>メイ</t>
    </rPh>
    <rPh sb="14" eb="16">
      <t>ニュウリョク</t>
    </rPh>
    <rPh sb="20" eb="22">
      <t>ヨウシキ</t>
    </rPh>
    <rPh sb="24" eb="26">
      <t>サクセイ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</si>
  <si>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</si>
  <si>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</si>
  <si>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（２）薄黄色部分には高校の案内にもとづいて中学校が入力。</t>
    <rPh sb="3" eb="4">
      <t>ウス</t>
    </rPh>
    <rPh sb="4" eb="6">
      <t>キイロ</t>
    </rPh>
    <rPh sb="6" eb="8">
      <t>ブブン</t>
    </rPh>
    <rPh sb="10" eb="12">
      <t>コウコウ</t>
    </rPh>
    <rPh sb="13" eb="15">
      <t>アンナイ</t>
    </rPh>
    <rPh sb="21" eb="24">
      <t>チュウガッコウ</t>
    </rPh>
    <rPh sb="25" eb="27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</si>
  <si>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</si>
  <si>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</si>
  <si>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 xml:space="preserve">    様式１については、新しいエクセルファイルに普通に貼り付けて、ファイル名をつけて送信してください。</t>
    <rPh sb="4" eb="6">
      <t>ヨウシキ</t>
    </rPh>
    <rPh sb="13" eb="14">
      <t>アタラ</t>
    </rPh>
    <rPh sb="25" eb="27">
      <t>フツウ</t>
    </rPh>
    <rPh sb="28" eb="29">
      <t>ハ</t>
    </rPh>
    <rPh sb="30" eb="31">
      <t>ツ</t>
    </rPh>
    <rPh sb="38" eb="39">
      <t>メイ</t>
    </rPh>
    <rPh sb="43" eb="45">
      <t>ソウシン</t>
    </rPh>
    <phoneticPr fontId="1"/>
  </si>
  <si>
    <t>U列V列W列にある高校名・学科名・時間帯は削除し、書式は１ページがA4縦になるうように</t>
    <rPh sb="1" eb="2">
      <t>レツ</t>
    </rPh>
    <rPh sb="3" eb="4">
      <t>レツ</t>
    </rPh>
    <rPh sb="5" eb="6">
      <t>レツ</t>
    </rPh>
    <rPh sb="9" eb="12">
      <t>コウコウメイ</t>
    </rPh>
    <rPh sb="13" eb="16">
      <t>ガッカメイ</t>
    </rPh>
    <rPh sb="17" eb="20">
      <t>ジカンタイ</t>
    </rPh>
    <rPh sb="21" eb="23">
      <t>サクジョ</t>
    </rPh>
    <rPh sb="25" eb="27">
      <t>ショシキ</t>
    </rPh>
    <rPh sb="35" eb="36">
      <t>タテ</t>
    </rPh>
    <phoneticPr fontId="1"/>
  </si>
  <si>
    <t>列幅・行幅について加工調整してください。</t>
    <phoneticPr fontId="1"/>
  </si>
  <si>
    <t>2ページ目以降に記載のない場合は，貼り付けたファイルから2ページ以降を削除してください。</t>
    <rPh sb="4" eb="5">
      <t>メ</t>
    </rPh>
    <rPh sb="5" eb="7">
      <t>イコウ</t>
    </rPh>
    <rPh sb="8" eb="10">
      <t>キサイ</t>
    </rPh>
    <rPh sb="13" eb="15">
      <t>バアイ</t>
    </rPh>
    <rPh sb="17" eb="18">
      <t>ハ</t>
    </rPh>
    <rPh sb="19" eb="20">
      <t>ツ</t>
    </rPh>
    <rPh sb="32" eb="34">
      <t>イコウ</t>
    </rPh>
    <rPh sb="35" eb="37">
      <t>サクジョ</t>
    </rPh>
    <phoneticPr fontId="1"/>
  </si>
  <si>
    <t>　　</t>
    <phoneticPr fontId="1"/>
  </si>
  <si>
    <t>送信ファイルについて【重要】</t>
    <rPh sb="0" eb="2">
      <t>ソウシン</t>
    </rPh>
    <phoneticPr fontId="1"/>
  </si>
  <si>
    <r>
      <t>（１）高校へ送信するファイルは、データ処理をしたファイルをそのまま送らず、新しいファイルに提出に必要な様式をコピーして送付します。送付するExcelファイルには、</t>
    </r>
    <r>
      <rPr>
        <sz val="11"/>
        <color rgb="FFFF0000"/>
        <rFont val="ＭＳ Ｐゴシック"/>
        <family val="3"/>
        <charset val="128"/>
      </rPr>
      <t>パスワード　taiken07　をかけて</t>
    </r>
    <r>
      <rPr>
        <sz val="11"/>
        <rFont val="ＭＳ Ｐゴシック"/>
        <family val="3"/>
        <charset val="128"/>
      </rPr>
      <t>ください。なお、送信する場合は，</t>
    </r>
    <r>
      <rPr>
        <sz val="11"/>
        <color rgb="FFFF0000"/>
        <rFont val="ＭＳ Ｐゴシック"/>
        <family val="3"/>
        <charset val="128"/>
      </rPr>
      <t>「開封メッセージを要求する」と設定</t>
    </r>
    <r>
      <rPr>
        <sz val="11"/>
        <rFont val="ＭＳ Ｐゴシック"/>
        <family val="3"/>
        <charset val="128"/>
      </rPr>
      <t>してください。</t>
    </r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rPh sb="65" eb="67">
      <t>ソウフ</t>
    </rPh>
    <rPh sb="108" eb="110">
      <t>ソウシン</t>
    </rPh>
    <rPh sb="112" eb="114">
      <t>バアイ</t>
    </rPh>
    <rPh sb="117" eb="119">
      <t>カイフウ</t>
    </rPh>
    <rPh sb="125" eb="127">
      <t>ヨウキュウ</t>
    </rPh>
    <rPh sb="131" eb="133">
      <t>セッテイ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</si>
  <si>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</si>
  <si>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1"/>
  </si>
  <si>
    <t>（４）貼り付けたファイルにファイル名をつけて、高校へ送信します。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</si>
  <si>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簡易マニュアル</t>
    <rPh sb="0" eb="2">
      <t>カンイ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</si>
  <si>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</si>
  <si>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</si>
  <si>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1"/>
  </si>
  <si>
    <t>（２）シート「体験入学一覧（中学校使用シート）」について</t>
    <phoneticPr fontId="1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</si>
  <si>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1"/>
  </si>
  <si>
    <t>（３）シート「様式１」</t>
    <phoneticPr fontId="1"/>
  </si>
  <si>
    <t>　　①シート「様式１記入例」を参照。</t>
    <rPh sb="15" eb="17">
      <t>サンショウ</t>
    </rPh>
    <phoneticPr fontId="1"/>
  </si>
  <si>
    <t>体験入学　　一覧表</t>
    <rPh sb="0" eb="2">
      <t>タイケン</t>
    </rPh>
    <rPh sb="2" eb="4">
      <t>ニュウガク</t>
    </rPh>
    <rPh sb="6" eb="9">
      <t>イチランヒョウ</t>
    </rPh>
    <phoneticPr fontId="1"/>
  </si>
  <si>
    <t>体験入学ｺｰﾄﾞ</t>
    <rPh sb="0" eb="2">
      <t>タイケン</t>
    </rPh>
    <rPh sb="2" eb="4">
      <t>ニュウガク</t>
    </rPh>
    <phoneticPr fontId="1"/>
  </si>
  <si>
    <t>学校番号</t>
    <rPh sb="0" eb="2">
      <t>ガッコウ</t>
    </rPh>
    <rPh sb="2" eb="4">
      <t>バンゴウ</t>
    </rPh>
    <phoneticPr fontId="1"/>
  </si>
  <si>
    <t>高等学校</t>
    <rPh sb="0" eb="2">
      <t>コウトウ</t>
    </rPh>
    <rPh sb="2" eb="4">
      <t>ガッコウ</t>
    </rPh>
    <phoneticPr fontId="1"/>
  </si>
  <si>
    <t>学科</t>
    <rPh sb="0" eb="2">
      <t>ガッカ</t>
    </rPh>
    <phoneticPr fontId="1"/>
  </si>
  <si>
    <t>期日</t>
    <rPh sb="0" eb="2">
      <t>キジツ</t>
    </rPh>
    <phoneticPr fontId="1"/>
  </si>
  <si>
    <t>内容</t>
    <rPh sb="0" eb="2">
      <t>ナイヨウ</t>
    </rPh>
    <phoneticPr fontId="1"/>
  </si>
  <si>
    <t>提出様式</t>
    <rPh sb="0" eb="2">
      <t>テイシュツ</t>
    </rPh>
    <rPh sb="2" eb="4">
      <t>ヨウシキ</t>
    </rPh>
    <phoneticPr fontId="1"/>
  </si>
  <si>
    <t>高等学校受付締切</t>
    <rPh sb="0" eb="2">
      <t>コウトウ</t>
    </rPh>
    <rPh sb="2" eb="4">
      <t>ガッコウ</t>
    </rPh>
    <rPh sb="4" eb="6">
      <t>ウケツケ</t>
    </rPh>
    <rPh sb="6" eb="8">
      <t>シメキリ</t>
    </rPh>
    <phoneticPr fontId="1"/>
  </si>
  <si>
    <t>受付FAX</t>
    <rPh sb="0" eb="2">
      <t>ウケツケ</t>
    </rPh>
    <phoneticPr fontId="1"/>
  </si>
  <si>
    <t>受付Mail</t>
    <rPh sb="0" eb="2">
      <t>ウケツケ</t>
    </rPh>
    <phoneticPr fontId="1"/>
  </si>
  <si>
    <t>凡例</t>
    <rPh sb="0" eb="2">
      <t>ハンレイ</t>
    </rPh>
    <phoneticPr fontId="1"/>
  </si>
  <si>
    <t>紀州</t>
    <rPh sb="0" eb="2">
      <t>キシュウ</t>
    </rPh>
    <phoneticPr fontId="1"/>
  </si>
  <si>
    <t>普通</t>
    <rPh sb="0" eb="2">
      <t>フツウ</t>
    </rPh>
    <phoneticPr fontId="1"/>
  </si>
  <si>
    <t>８月２４日</t>
    <rPh sb="1" eb="2">
      <t>ガツ</t>
    </rPh>
    <rPh sb="4" eb="5">
      <t>ニチ</t>
    </rPh>
    <phoneticPr fontId="1"/>
  </si>
  <si>
    <t>７月７日</t>
    <rPh sb="1" eb="2">
      <t>ガツ</t>
    </rPh>
    <rPh sb="3" eb="4">
      <t>ニチ</t>
    </rPh>
    <phoneticPr fontId="1"/>
  </si>
  <si>
    <t>073-471-0451</t>
    <phoneticPr fontId="1"/>
  </si>
  <si>
    <t>学校番号から後の欄をそれぞれで入力し</t>
    <rPh sb="0" eb="2">
      <t>ガッコウ</t>
    </rPh>
    <rPh sb="2" eb="4">
      <t>バンゴウ</t>
    </rPh>
    <rPh sb="6" eb="7">
      <t>アト</t>
    </rPh>
    <rPh sb="8" eb="9">
      <t>ラン</t>
    </rPh>
    <rPh sb="15" eb="17">
      <t>ニュウリョク</t>
    </rPh>
    <phoneticPr fontId="1"/>
  </si>
  <si>
    <t>メールなどデータで貼り付けをします</t>
    <rPh sb="9" eb="10">
      <t>ハ</t>
    </rPh>
    <rPh sb="11" eb="12">
      <t>ツ</t>
    </rPh>
    <phoneticPr fontId="1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</si>
  <si>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1"/>
  </si>
  <si>
    <t>県立・市立高等学校  (体験入学・学校説明会)　参加申込統一用紙</t>
    <rPh sb="0" eb="2">
      <t>ケンリツ</t>
    </rPh>
    <rPh sb="3" eb="5">
      <t>シリツ</t>
    </rPh>
    <rPh sb="5" eb="7">
      <t>コウトウ</t>
    </rPh>
    <rPh sb="7" eb="9">
      <t>ガッコウ</t>
    </rPh>
    <rPh sb="12" eb="14">
      <t>タイケン</t>
    </rPh>
    <rPh sb="14" eb="16">
      <t>ニュウガク</t>
    </rPh>
    <rPh sb="17" eb="19">
      <t>ガッコウ</t>
    </rPh>
    <rPh sb="19" eb="22">
      <t>セツメイカイ</t>
    </rPh>
    <rPh sb="24" eb="26">
      <t>サンカ</t>
    </rPh>
    <rPh sb="26" eb="28">
      <t>モウシコミ</t>
    </rPh>
    <rPh sb="28" eb="30">
      <t>トウイツ</t>
    </rPh>
    <rPh sb="30" eb="32">
      <t>ヨウシ</t>
    </rPh>
    <phoneticPr fontId="1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</si>
  <si>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1"/>
  </si>
  <si>
    <t>枚中</t>
    <rPh sb="0" eb="1">
      <t>マイ</t>
    </rPh>
    <rPh sb="1" eb="2">
      <t>チュウ</t>
    </rPh>
    <phoneticPr fontId="1"/>
  </si>
  <si>
    <t>参加生徒数</t>
    <rPh sb="0" eb="2">
      <t>サンカ</t>
    </rPh>
    <rPh sb="2" eb="5">
      <t>セイトスウ</t>
    </rPh>
    <phoneticPr fontId="1"/>
  </si>
  <si>
    <t>橋　　本</t>
    <phoneticPr fontId="1"/>
  </si>
  <si>
    <t>中学校</t>
    <rPh sb="0" eb="3">
      <t>チュウガッコウ</t>
    </rPh>
    <phoneticPr fontId="1"/>
  </si>
  <si>
    <t>男子</t>
    <rPh sb="0" eb="2">
      <t>ダンシ</t>
    </rPh>
    <phoneticPr fontId="1"/>
  </si>
  <si>
    <t>普　　通</t>
  </si>
  <si>
    <t>科</t>
    <rPh sb="0" eb="1">
      <t>カ</t>
    </rPh>
    <phoneticPr fontId="1"/>
  </si>
  <si>
    <t>３年主任</t>
    <rPh sb="1" eb="2">
      <t>ネン</t>
    </rPh>
    <rPh sb="2" eb="4">
      <t>シュニン</t>
    </rPh>
    <phoneticPr fontId="1"/>
  </si>
  <si>
    <t>女子</t>
    <rPh sb="0" eb="2">
      <t>ジョシ</t>
    </rPh>
    <phoneticPr fontId="1"/>
  </si>
  <si>
    <t>FAX番号</t>
    <rPh sb="3" eb="5">
      <t>バンゴウ</t>
    </rPh>
    <phoneticPr fontId="1"/>
  </si>
  <si>
    <t>進路担当</t>
    <rPh sb="0" eb="2">
      <t>シンロ</t>
    </rPh>
    <rPh sb="2" eb="4">
      <t>タントウ</t>
    </rPh>
    <phoneticPr fontId="1"/>
  </si>
  <si>
    <t>計</t>
    <rPh sb="0" eb="1">
      <t>ケイ</t>
    </rPh>
    <phoneticPr fontId="1"/>
  </si>
  <si>
    <t>体験入学実施日・日程➀</t>
    <rPh sb="0" eb="2">
      <t>タイケン</t>
    </rPh>
    <rPh sb="2" eb="4">
      <t>ニュウガク</t>
    </rPh>
    <rPh sb="4" eb="7">
      <t>ジッシビ</t>
    </rPh>
    <rPh sb="8" eb="10">
      <t>ニッテイ</t>
    </rPh>
    <phoneticPr fontId="1"/>
  </si>
  <si>
    <t>PM</t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</si>
  <si>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</si>
  <si>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体験入学実施日・日程➁</t>
    <rPh sb="0" eb="2">
      <t>タイケン</t>
    </rPh>
    <rPh sb="2" eb="4">
      <t>ニュウガク</t>
    </rPh>
    <rPh sb="4" eb="7">
      <t>ジッシビ</t>
    </rPh>
    <rPh sb="8" eb="10">
      <t>ニッテイ</t>
    </rPh>
    <phoneticPr fontId="1"/>
  </si>
  <si>
    <t>AM</t>
  </si>
  <si>
    <t>緊急連絡先</t>
    <rPh sb="0" eb="2">
      <t>キンキュウ</t>
    </rPh>
    <rPh sb="2" eb="5">
      <t>レンラクサキ</t>
    </rPh>
    <phoneticPr fontId="1"/>
  </si>
  <si>
    <t>引率者数</t>
    <rPh sb="0" eb="3">
      <t>インソツシャ</t>
    </rPh>
    <rPh sb="3" eb="4">
      <t>スウ</t>
    </rPh>
    <phoneticPr fontId="1"/>
  </si>
  <si>
    <t>学校ＴＥＬ</t>
    <rPh sb="0" eb="2">
      <t>ガッコウ</t>
    </rPh>
    <phoneticPr fontId="1"/>
  </si>
  <si>
    <t>教師</t>
    <rPh sb="0" eb="2">
      <t>キョウシ</t>
    </rPh>
    <phoneticPr fontId="1"/>
  </si>
  <si>
    <t>学校ＦＡＸ</t>
    <rPh sb="0" eb="2">
      <t>ガッコウ</t>
    </rPh>
    <phoneticPr fontId="1"/>
  </si>
  <si>
    <t>保護者</t>
    <rPh sb="0" eb="3">
      <t>ホゴシャ</t>
    </rPh>
    <phoneticPr fontId="1"/>
  </si>
  <si>
    <t>番号</t>
    <rPh sb="0" eb="2">
      <t>バンゴウ</t>
    </rPh>
    <phoneticPr fontId="1"/>
  </si>
  <si>
    <t>ふりがな
（可能であれば）</t>
    <rPh sb="6" eb="8">
      <t>カノウ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</si>
  <si>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</si>
  <si>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体験授業等希望</t>
    <rPh sb="0" eb="2">
      <t>タイケン</t>
    </rPh>
    <rPh sb="2" eb="4">
      <t>ジュギョウ</t>
    </rPh>
    <rPh sb="4" eb="5">
      <t>トウ</t>
    </rPh>
    <rPh sb="5" eb="7">
      <t>キボウ</t>
    </rPh>
    <phoneticPr fontId="1"/>
  </si>
  <si>
    <t>部活動体験希望</t>
    <rPh sb="0" eb="3">
      <t>ブカツドウ</t>
    </rPh>
    <rPh sb="3" eb="5">
      <t>タイケン</t>
    </rPh>
    <rPh sb="5" eb="7">
      <t>キボウ</t>
    </rPh>
    <phoneticPr fontId="1"/>
  </si>
  <si>
    <t>備考</t>
    <rPh sb="0" eb="2">
      <t>ビコウ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</si>
  <si>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</si>
  <si>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</si>
  <si>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</si>
  <si>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校中</t>
    <rPh sb="0" eb="1">
      <t>コウ</t>
    </rPh>
    <rPh sb="1" eb="2">
      <t>ナカ</t>
    </rPh>
    <phoneticPr fontId="1"/>
  </si>
  <si>
    <t>橋　　本</t>
  </si>
  <si>
    <t>AM</t>
    <phoneticPr fontId="1"/>
  </si>
  <si>
    <t>紀北工業</t>
  </si>
  <si>
    <t>普通（西校舎）</t>
  </si>
  <si>
    <t>PM</t>
    <phoneticPr fontId="1"/>
  </si>
  <si>
    <t>紀北農芸</t>
  </si>
  <si>
    <t>普通（北校舎）</t>
  </si>
  <si>
    <t>笠　　田</t>
  </si>
  <si>
    <t>普通（海南校舎）</t>
    <rPh sb="5" eb="7">
      <t>コウシャ</t>
    </rPh>
    <phoneticPr fontId="1"/>
  </si>
  <si>
    <t>普　　通</t>
    <phoneticPr fontId="1"/>
  </si>
  <si>
    <t>粉　　河</t>
  </si>
  <si>
    <t>普通（大成校舎）</t>
    <rPh sb="5" eb="7">
      <t>コウシャ</t>
    </rPh>
    <phoneticPr fontId="1"/>
  </si>
  <si>
    <t>那　　賀</t>
  </si>
  <si>
    <t>普通（普通）</t>
  </si>
  <si>
    <t>貴 志 川</t>
  </si>
  <si>
    <t>普通（スポーツ）</t>
    <phoneticPr fontId="1"/>
  </si>
  <si>
    <t>和歌山北</t>
  </si>
  <si>
    <t>理　　数</t>
  </si>
  <si>
    <t>和 歌 山</t>
  </si>
  <si>
    <t>数理科学</t>
  </si>
  <si>
    <t>向　　陽</t>
  </si>
  <si>
    <t>教養理学</t>
    <phoneticPr fontId="1"/>
  </si>
  <si>
    <t>桐　　蔭</t>
  </si>
  <si>
    <t>人間科学</t>
  </si>
  <si>
    <t>和歌山東</t>
  </si>
  <si>
    <t>国　　際</t>
  </si>
  <si>
    <t>星　　林</t>
  </si>
  <si>
    <t>国際交流</t>
  </si>
  <si>
    <t>和歌山工業</t>
  </si>
  <si>
    <t>スポーツ健康科学</t>
  </si>
  <si>
    <t>和歌山商業</t>
  </si>
  <si>
    <t>機　　械</t>
  </si>
  <si>
    <t>海　南</t>
  </si>
  <si>
    <t>電　　気</t>
  </si>
  <si>
    <t>海南(美里分校)</t>
    <rPh sb="0" eb="2">
      <t>カイナン</t>
    </rPh>
    <rPh sb="5" eb="7">
      <t>ブンコウ</t>
    </rPh>
    <phoneticPr fontId="1"/>
  </si>
  <si>
    <t>ｼｽﾃﾑ化学</t>
  </si>
  <si>
    <t>箕　　島</t>
  </si>
  <si>
    <t>化学技術</t>
  </si>
  <si>
    <t>有田中央</t>
  </si>
  <si>
    <t>建　　築</t>
  </si>
  <si>
    <t>有田中央(清水分校)</t>
    <rPh sb="0" eb="2">
      <t>アリダ</t>
    </rPh>
    <rPh sb="2" eb="4">
      <t>チュウオウ</t>
    </rPh>
    <rPh sb="7" eb="9">
      <t>ブンコウ</t>
    </rPh>
    <phoneticPr fontId="1"/>
  </si>
  <si>
    <t>土　　木</t>
  </si>
  <si>
    <t>耐　　久</t>
  </si>
  <si>
    <t>産業デザイン</t>
  </si>
  <si>
    <t>日　　高</t>
  </si>
  <si>
    <t>創造技術</t>
  </si>
  <si>
    <t>日高(中津分校)</t>
    <rPh sb="0" eb="2">
      <t>ヒダカ</t>
    </rPh>
    <rPh sb="5" eb="7">
      <t>ブンコウ</t>
    </rPh>
    <phoneticPr fontId="1"/>
  </si>
  <si>
    <t>工業技術</t>
  </si>
  <si>
    <t>紀央館</t>
  </si>
  <si>
    <t>電気電子</t>
  </si>
  <si>
    <t>南　　部</t>
  </si>
  <si>
    <t>情報ｼｽﾃﾑ</t>
  </si>
  <si>
    <t>南部(龍神分校)</t>
    <rPh sb="0" eb="2">
      <t>ミナベ</t>
    </rPh>
    <rPh sb="5" eb="7">
      <t>ブンコウ</t>
    </rPh>
    <phoneticPr fontId="1"/>
  </si>
  <si>
    <t>総合ﾋﾞｼﾞﾈｽ</t>
  </si>
  <si>
    <t>田　　辺</t>
  </si>
  <si>
    <t>情報処理</t>
  </si>
  <si>
    <t>田辺工業</t>
  </si>
  <si>
    <t>ビジネス創造</t>
  </si>
  <si>
    <t>神　　島</t>
  </si>
  <si>
    <t>情報経営</t>
  </si>
  <si>
    <t>熊　　野</t>
  </si>
  <si>
    <t>経営科学</t>
  </si>
  <si>
    <t>串本古座</t>
  </si>
  <si>
    <t>総合ビジネス</t>
  </si>
  <si>
    <t>新　　宮</t>
  </si>
  <si>
    <t>デザイン表現</t>
  </si>
  <si>
    <t>新　　翔</t>
  </si>
  <si>
    <t>生産流通</t>
  </si>
  <si>
    <t>和歌山市立和歌山</t>
    <phoneticPr fontId="1"/>
  </si>
  <si>
    <t>施設園芸</t>
  </si>
  <si>
    <t>環境工学</t>
  </si>
  <si>
    <t>伊都中央</t>
  </si>
  <si>
    <t>食と農園</t>
    <rPh sb="0" eb="1">
      <t>ショク</t>
    </rPh>
    <rPh sb="2" eb="4">
      <t>ノウエン</t>
    </rPh>
    <phoneticPr fontId="1"/>
  </si>
  <si>
    <t>きのくに青雲</t>
  </si>
  <si>
    <t>看　　護</t>
  </si>
  <si>
    <t>南紀</t>
    <rPh sb="0" eb="2">
      <t>ナンキ</t>
    </rPh>
    <phoneticPr fontId="1"/>
  </si>
  <si>
    <t>家　　政</t>
  </si>
  <si>
    <t>食　　物</t>
  </si>
  <si>
    <t>総　合　学</t>
    <rPh sb="0" eb="1">
      <t>ソウ</t>
    </rPh>
    <rPh sb="2" eb="3">
      <t>ゴウ</t>
    </rPh>
    <rPh sb="4" eb="5">
      <t>ガク</t>
    </rPh>
    <phoneticPr fontId="1"/>
  </si>
  <si>
    <t>総合学(総合)</t>
    <rPh sb="2" eb="3">
      <t>ガク</t>
    </rPh>
    <phoneticPr fontId="1"/>
  </si>
  <si>
    <t>総合学(福祉）</t>
    <rPh sb="2" eb="3">
      <t>ガク</t>
    </rPh>
    <phoneticPr fontId="1"/>
  </si>
  <si>
    <t>普通（昼）</t>
  </si>
  <si>
    <t>普通（夜）</t>
  </si>
  <si>
    <t>情報会計（夜）</t>
    <phoneticPr fontId="1"/>
  </si>
  <si>
    <t>機械電気（夜）</t>
  </si>
  <si>
    <t>建築（夜）</t>
    <phoneticPr fontId="1"/>
  </si>
  <si>
    <t>ﾋﾞｼﾞﾈｽ実践（夜）</t>
    <rPh sb="9" eb="10">
      <t>ヨル</t>
    </rPh>
    <phoneticPr fontId="1"/>
  </si>
  <si>
    <t>ﾋﾞｼﾞﾈｽ情報（夜）</t>
    <rPh sb="9" eb="10">
      <t>ヨル</t>
    </rPh>
    <phoneticPr fontId="1"/>
  </si>
  <si>
    <t>星　　林</t>
    <phoneticPr fontId="1"/>
  </si>
  <si>
    <t>和歌山工業</t>
    <phoneticPr fontId="1"/>
  </si>
  <si>
    <t>機　　械</t>
    <phoneticPr fontId="1"/>
  </si>
  <si>
    <t>新　　翔</t>
    <rPh sb="0" eb="1">
      <t>シン</t>
    </rPh>
    <rPh sb="3" eb="4">
      <t>ショウ</t>
    </rPh>
    <phoneticPr fontId="1"/>
  </si>
  <si>
    <t>伊都中央</t>
    <phoneticPr fontId="1"/>
  </si>
  <si>
    <t>きのくに青雲</t>
    <phoneticPr fontId="1"/>
  </si>
  <si>
    <r>
      <t>食と農園</t>
    </r>
    <r>
      <rPr>
        <sz val="8"/>
        <rFont val="ＭＳ Ｐゴシック"/>
        <family val="3"/>
        <charset val="128"/>
      </rPr>
      <t>（園芸・加工流通）</t>
    </r>
    <rPh sb="0" eb="1">
      <t>ショク</t>
    </rPh>
    <rPh sb="2" eb="4">
      <t>ノウエン</t>
    </rPh>
    <rPh sb="5" eb="7">
      <t>エンゲイ</t>
    </rPh>
    <rPh sb="8" eb="10">
      <t>カコウ</t>
    </rPh>
    <rPh sb="10" eb="12">
      <t>リュウツウ</t>
    </rPh>
    <phoneticPr fontId="1"/>
  </si>
  <si>
    <t>食と農園（調理）</t>
    <rPh sb="0" eb="1">
      <t>ショク</t>
    </rPh>
    <rPh sb="2" eb="4">
      <t>ノウエン</t>
    </rPh>
    <rPh sb="5" eb="7">
      <t>チョウリ</t>
    </rPh>
    <phoneticPr fontId="1"/>
  </si>
  <si>
    <t>073-471-0621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</si>
</sst>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&quot;様式&quot;General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76" fontId="8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 shrinkToFit="1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3" borderId="1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77" fontId="0" fillId="4" borderId="1" xfId="0" applyNumberFormat="1" applyFill="1" applyBorder="1" applyAlignment="1">
      <alignment horizontal="center"/>
    </xf>
    <xf numFmtId="0" fontId="9" fillId="0" borderId="0" xfId="0" applyFont="1"/>
    <xf numFmtId="0" fontId="0" fillId="0" borderId="0" xfId="0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5" borderId="6" xfId="0" applyFill="1" applyBorder="1"/>
    <xf numFmtId="0" fontId="0" fillId="5" borderId="0" xfId="0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4" fillId="6" borderId="0" xfId="0" applyFont="1" applyFill="1"/>
    <xf numFmtId="0" fontId="0" fillId="6" borderId="11" xfId="0" applyFill="1" applyBorder="1" applyAlignment="1" applyProtection="1">
      <alignment horizontal="center" vertical="center" shrinkToFit="1"/>
      <protection locked="0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0" fontId="7" fillId="6" borderId="12" xfId="0" applyFont="1" applyFill="1" applyBorder="1" applyAlignment="1" applyProtection="1">
      <alignment horizontal="center" vertical="center" shrinkToFit="1"/>
      <protection locked="0"/>
    </xf>
    <xf numFmtId="0" fontId="7" fillId="6" borderId="13" xfId="0" applyFont="1" applyFill="1" applyBorder="1" applyAlignment="1" applyProtection="1">
      <alignment horizontal="center" vertical="center" shrinkToFit="1"/>
      <protection locked="0"/>
    </xf>
    <xf numFmtId="0" fontId="7" fillId="6" borderId="14" xfId="0" applyFont="1" applyFill="1" applyBorder="1" applyAlignment="1" applyProtection="1">
      <alignment horizontal="center" vertical="center" shrinkToFit="1"/>
      <protection locked="0"/>
    </xf>
    <xf numFmtId="0" fontId="7" fillId="6" borderId="12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 shrinkToFit="1"/>
    </xf>
    <xf numFmtId="56" fontId="0" fillId="0" borderId="0" xfId="0" applyNumberFormat="1" applyAlignment="1">
      <alignment horizontal="center" vertical="center" shrinkToFit="1"/>
    </xf>
    <xf numFmtId="0" fontId="0" fillId="0" borderId="1" xfId="0" applyBorder="1" applyAlignment="1">
      <alignment wrapText="1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3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2" xfId="0" applyFill="1" applyBorder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7" fillId="0" borderId="0" xfId="0" applyFont="1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56" fontId="0" fillId="0" borderId="0" xfId="0" applyNumberFormat="1" applyAlignment="1">
      <alignment vertical="center" shrinkToFi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5" borderId="17" xfId="0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0" fillId="5" borderId="19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7" fillId="6" borderId="27" xfId="0" applyFont="1" applyFill="1" applyBorder="1" applyAlignment="1" applyProtection="1">
      <alignment horizontal="center" vertical="center" shrinkToFit="1"/>
      <protection locked="0"/>
    </xf>
    <xf numFmtId="0" fontId="7" fillId="6" borderId="15" xfId="0" applyFont="1" applyFill="1" applyBorder="1" applyAlignment="1" applyProtection="1">
      <alignment horizontal="center" vertical="center" shrinkToFit="1"/>
      <protection locked="0"/>
    </xf>
    <xf numFmtId="0" fontId="7" fillId="6" borderId="16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0" fillId="6" borderId="12" xfId="0" applyFill="1" applyBorder="1" applyAlignment="1" applyProtection="1">
      <alignment horizontal="center" vertical="center" wrapText="1"/>
      <protection locked="0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6" borderId="12" xfId="0" applyNumberFormat="1" applyFont="1" applyFill="1" applyBorder="1" applyAlignment="1" applyProtection="1">
      <alignment horizontal="center" vertical="center"/>
      <protection locked="0"/>
    </xf>
    <xf numFmtId="176" fontId="4" fillId="6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11" fillId="5" borderId="17" xfId="0" applyFont="1" applyFill="1" applyBorder="1" applyAlignment="1">
      <alignment horizontal="center" vertical="center" shrinkToFit="1"/>
    </xf>
    <xf numFmtId="0" fontId="11" fillId="5" borderId="18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18" xfId="0" applyFont="1" applyFill="1" applyBorder="1" applyAlignment="1">
      <alignment horizontal="center" vertical="center" shrinkToFit="1"/>
    </xf>
    <xf numFmtId="0" fontId="2" fillId="5" borderId="19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 shrinkToFit="1"/>
    </xf>
    <xf numFmtId="176" fontId="8" fillId="0" borderId="17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1790700</xdr:colOff>
      <xdr:row>0</xdr:row>
      <xdr:rowOff>0</xdr:rowOff>
    </xdr:from>
    <xdr:to>
      <xdr:col>8</xdr:col>
      <xdr:colOff>428625</xdr:colOff>
      <xdr:row>3</xdr:row>
      <xdr:rowOff>19050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>
          <a:spLocks noChangeArrowheads="1"/>
        </xdr:cNvSpPr>
      </xdr:nvSpPr>
      <xdr:spPr bwMode="auto">
        <a:xfrm rot="5400000">
          <a:off x="7258050" y="-638175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3</xdr:col>
      <xdr:colOff>276226</xdr:colOff>
      <xdr:row>11</xdr:row>
      <xdr:rowOff>1</xdr:rowOff>
    </xdr:from>
    <xdr:to>
      <xdr:col>6</xdr:col>
      <xdr:colOff>238125</xdr:colOff>
      <xdr:row>14</xdr:row>
      <xdr:rowOff>57151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>
          <a:spLocks noChangeArrowheads="1"/>
        </xdr:cNvSpPr>
      </xdr:nvSpPr>
      <xdr:spPr bwMode="auto">
        <a:xfrm rot="5400000">
          <a:off x="3767138" y="1576389"/>
          <a:ext cx="571500" cy="1304924"/>
        </a:xfrm>
        <a:prstGeom prst="wedgeRoundRectCallout">
          <a:avLst>
            <a:gd name="adj1" fmla="val -123333"/>
            <a:gd name="adj2" fmla="val 23173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  <xdr:twoCellAnchor>
    <xdr:from>
      <xdr:col>3</xdr:col>
      <xdr:colOff>95245</xdr:colOff>
      <xdr:row>25</xdr:row>
      <xdr:rowOff>161934</xdr:rowOff>
    </xdr:from>
    <xdr:to>
      <xdr:col>6</xdr:col>
      <xdr:colOff>238123</xdr:colOff>
      <xdr:row>29</xdr:row>
      <xdr:rowOff>95257</xdr:rowOff>
    </xdr:to>
    <xdr:sp macro="" textlink="">
      <xdr:nvSpPr>
        <xdr:cNvPr id="4" name="AutoShape 2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rot="5400000">
          <a:off x="3638548" y="4114806"/>
          <a:ext cx="647698" cy="1485903"/>
        </a:xfrm>
        <a:prstGeom prst="wedgeRoundRectCallout">
          <a:avLst>
            <a:gd name="adj1" fmla="val -464665"/>
            <a:gd name="adj2" fmla="val 23870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３年１組０７番の生徒であれば、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1529" name="AutoShape 4">
          <a:extLst>
            <a:ext uri="{FF2B5EF4-FFF2-40B4-BE49-F238E27FC236}">
              <a16:creationId xmlns:a16="http://schemas.microsoft.com/office/drawing/2014/main" id="{00000000-0008-0000-0200-0000F9050000}"/>
            </a:ext>
          </a:extLst>
        </xdr:cNvPr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1531" name="AutoShape 4">
          <a:extLst>
            <a:ext uri="{FF2B5EF4-FFF2-40B4-BE49-F238E27FC236}">
              <a16:creationId xmlns:a16="http://schemas.microsoft.com/office/drawing/2014/main" id="{00000000-0008-0000-0200-0000FB050000}"/>
            </a:ext>
          </a:extLst>
        </xdr:cNvPr>
        <xdr:cNvSpPr>
          <a:spLocks noChangeArrowheads="1"/>
        </xdr:cNvSpPr>
      </xdr:nvSpPr>
      <xdr:spPr bwMode="auto">
        <a:xfrm>
          <a:off x="3810000" y="17030700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9" name="AutoShape 1" descr="様式１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12" name="AutoShape 1" descr="様式１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163068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3810000" y="17030700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22" name="AutoShape 1" descr="様式１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38100" y="3018472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23" name="AutoShape 1" descr="様式１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76200" y="4414202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3810000" y="17030700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27</xdr:row>
      <xdr:rowOff>0</xdr:rowOff>
    </xdr:from>
    <xdr:to>
      <xdr:col>9</xdr:col>
      <xdr:colOff>371475</xdr:colOff>
      <xdr:row>27</xdr:row>
      <xdr:rowOff>0</xdr:rowOff>
    </xdr:to>
    <xdr:sp macro="" textlink="">
      <xdr:nvSpPr>
        <xdr:cNvPr id="11544" name="AutoShape 6">
          <a:extLst>
            <a:ext uri="{FF2B5EF4-FFF2-40B4-BE49-F238E27FC236}">
              <a16:creationId xmlns:a16="http://schemas.microsoft.com/office/drawing/2014/main" id="{00000000-0008-0000-0300-0000182D0000}"/>
            </a:ext>
          </a:extLst>
        </xdr:cNvPr>
        <xdr:cNvSpPr>
          <a:spLocks noChangeArrowheads="1"/>
        </xdr:cNvSpPr>
      </xdr:nvSpPr>
      <xdr:spPr bwMode="auto">
        <a:xfrm>
          <a:off x="3619500" y="8715375"/>
          <a:ext cx="14763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361942</xdr:colOff>
      <xdr:row>21</xdr:row>
      <xdr:rowOff>171452</xdr:rowOff>
    </xdr:from>
    <xdr:to>
      <xdr:col>12</xdr:col>
      <xdr:colOff>0</xdr:colOff>
      <xdr:row>26</xdr:row>
      <xdr:rowOff>4763</xdr:rowOff>
    </xdr:to>
    <xdr:sp macro="" textlink="">
      <xdr:nvSpPr>
        <xdr:cNvPr id="5148" name="AutoShape 28">
          <a:extLst>
            <a:ext uri="{FF2B5EF4-FFF2-40B4-BE49-F238E27FC236}">
              <a16:creationId xmlns:a16="http://schemas.microsoft.com/office/drawing/2014/main" id="{00000000-0008-0000-0300-00001C140000}"/>
            </a:ext>
          </a:extLst>
        </xdr:cNvPr>
        <xdr:cNvSpPr>
          <a:spLocks noChangeArrowheads="1"/>
        </xdr:cNvSpPr>
      </xdr:nvSpPr>
      <xdr:spPr bwMode="auto">
        <a:xfrm rot="5400000">
          <a:off x="4050503" y="6217441"/>
          <a:ext cx="1690686" cy="1828808"/>
        </a:xfrm>
        <a:prstGeom prst="wedgeRoundRectCallout">
          <a:avLst>
            <a:gd name="adj1" fmla="val -147569"/>
            <a:gd name="adj2" fmla="val -117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体験入学参加希望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国語　１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社会　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数学　３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理科　４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英語　５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校内クルーズ　６    等と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希望順に１，２を入力してください。必ず、第２希望まで入力してください。</a:t>
          </a:r>
        </a:p>
      </xdr:txBody>
    </xdr:sp>
    <xdr:clientData/>
  </xdr:twoCellAnchor>
  <xdr:twoCellAnchor>
    <xdr:from>
      <xdr:col>2</xdr:col>
      <xdr:colOff>295273</xdr:colOff>
      <xdr:row>22</xdr:row>
      <xdr:rowOff>76202</xdr:rowOff>
    </xdr:from>
    <xdr:to>
      <xdr:col>4</xdr:col>
      <xdr:colOff>352424</xdr:colOff>
      <xdr:row>24</xdr:row>
      <xdr:rowOff>285750</xdr:rowOff>
    </xdr:to>
    <xdr:sp macro="" textlink="">
      <xdr:nvSpPr>
        <xdr:cNvPr id="5149" name="AutoShape 29">
          <a:extLst>
            <a:ext uri="{FF2B5EF4-FFF2-40B4-BE49-F238E27FC236}">
              <a16:creationId xmlns:a16="http://schemas.microsoft.com/office/drawing/2014/main" id="{00000000-0008-0000-0300-00001D140000}"/>
            </a:ext>
          </a:extLst>
        </xdr:cNvPr>
        <xdr:cNvSpPr>
          <a:spLocks noChangeArrowheads="1"/>
        </xdr:cNvSpPr>
      </xdr:nvSpPr>
      <xdr:spPr bwMode="auto">
        <a:xfrm rot="5400000">
          <a:off x="1300162" y="6548438"/>
          <a:ext cx="952498" cy="1724026"/>
        </a:xfrm>
        <a:prstGeom prst="wedgeRoundRectCallout">
          <a:avLst>
            <a:gd name="adj1" fmla="val -286650"/>
            <a:gd name="adj2" fmla="val -10581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保護者が参加する場合は、人数を入力してください。不参加の場合は０を入力してください。</a:t>
          </a:r>
        </a:p>
      </xdr:txBody>
    </xdr:sp>
    <xdr:clientData/>
  </xdr:twoCellAnchor>
  <xdr:twoCellAnchor>
    <xdr:from>
      <xdr:col>15</xdr:col>
      <xdr:colOff>19050</xdr:colOff>
      <xdr:row>18</xdr:row>
      <xdr:rowOff>133353</xdr:rowOff>
    </xdr:from>
    <xdr:to>
      <xdr:col>17</xdr:col>
      <xdr:colOff>190500</xdr:colOff>
      <xdr:row>20</xdr:row>
      <xdr:rowOff>171452</xdr:rowOff>
    </xdr:to>
    <xdr:sp macro="" textlink="">
      <xdr:nvSpPr>
        <xdr:cNvPr id="5150" name="AutoShape 30">
          <a:extLst>
            <a:ext uri="{FF2B5EF4-FFF2-40B4-BE49-F238E27FC236}">
              <a16:creationId xmlns:a16="http://schemas.microsoft.com/office/drawing/2014/main" id="{00000000-0008-0000-0300-00001E140000}"/>
            </a:ext>
          </a:extLst>
        </xdr:cNvPr>
        <xdr:cNvSpPr>
          <a:spLocks noChangeArrowheads="1"/>
        </xdr:cNvSpPr>
      </xdr:nvSpPr>
      <xdr:spPr bwMode="auto">
        <a:xfrm rot="5400000">
          <a:off x="8010525" y="5305428"/>
          <a:ext cx="781049" cy="1181100"/>
        </a:xfrm>
        <a:prstGeom prst="wedgeRoundRectCallout">
          <a:avLst>
            <a:gd name="adj1" fmla="val -133912"/>
            <a:gd name="adj2" fmla="val -1322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注意事項してもらいたいことなど、必要に応じて記入してください。</a:t>
          </a:r>
        </a:p>
      </xdr:txBody>
    </xdr:sp>
    <xdr:clientData/>
  </xdr:twoCellAnchor>
  <xdr:twoCellAnchor>
    <xdr:from>
      <xdr:col>14</xdr:col>
      <xdr:colOff>209550</xdr:colOff>
      <xdr:row>8</xdr:row>
      <xdr:rowOff>3</xdr:rowOff>
    </xdr:from>
    <xdr:to>
      <xdr:col>16</xdr:col>
      <xdr:colOff>85726</xdr:colOff>
      <xdr:row>8</xdr:row>
      <xdr:rowOff>323850</xdr:rowOff>
    </xdr:to>
    <xdr:sp macro="" textlink="">
      <xdr:nvSpPr>
        <xdr:cNvPr id="5151" name="AutoShape 31">
          <a:extLst>
            <a:ext uri="{FF2B5EF4-FFF2-40B4-BE49-F238E27FC236}">
              <a16:creationId xmlns:a16="http://schemas.microsoft.com/office/drawing/2014/main" id="{00000000-0008-0000-0300-00001F140000}"/>
            </a:ext>
          </a:extLst>
        </xdr:cNvPr>
        <xdr:cNvSpPr>
          <a:spLocks noChangeArrowheads="1"/>
        </xdr:cNvSpPr>
      </xdr:nvSpPr>
      <xdr:spPr bwMode="auto">
        <a:xfrm rot="5400000">
          <a:off x="7777164" y="2128839"/>
          <a:ext cx="323847" cy="885826"/>
        </a:xfrm>
        <a:prstGeom prst="wedgeRoundRectCallout">
          <a:avLst>
            <a:gd name="adj1" fmla="val 271677"/>
            <a:gd name="adj2" fmla="val -185766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15</xdr:col>
      <xdr:colOff>209550</xdr:colOff>
      <xdr:row>5</xdr:row>
      <xdr:rowOff>152400</xdr:rowOff>
    </xdr:from>
    <xdr:to>
      <xdr:col>16</xdr:col>
      <xdr:colOff>438150</xdr:colOff>
      <xdr:row>6</xdr:row>
      <xdr:rowOff>314325</xdr:rowOff>
    </xdr:to>
    <xdr:sp macro="" textlink="">
      <xdr:nvSpPr>
        <xdr:cNvPr id="5152" name="AutoShape 32">
          <a:extLst>
            <a:ext uri="{FF2B5EF4-FFF2-40B4-BE49-F238E27FC236}">
              <a16:creationId xmlns:a16="http://schemas.microsoft.com/office/drawing/2014/main" id="{00000000-0008-0000-0300-000020140000}"/>
            </a:ext>
          </a:extLst>
        </xdr:cNvPr>
        <xdr:cNvSpPr>
          <a:spLocks noChangeArrowheads="1"/>
        </xdr:cNvSpPr>
      </xdr:nvSpPr>
      <xdr:spPr bwMode="auto">
        <a:xfrm rot="5400000">
          <a:off x="8191500" y="1466850"/>
          <a:ext cx="352425" cy="733425"/>
        </a:xfrm>
        <a:prstGeom prst="wedgeRoundRectCallout">
          <a:avLst>
            <a:gd name="adj1" fmla="val -136487"/>
            <a:gd name="adj2" fmla="val -14761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16</xdr:col>
      <xdr:colOff>323850</xdr:colOff>
      <xdr:row>0</xdr:row>
      <xdr:rowOff>0</xdr:rowOff>
    </xdr:from>
    <xdr:to>
      <xdr:col>18</xdr:col>
      <xdr:colOff>333375</xdr:colOff>
      <xdr:row>1</xdr:row>
      <xdr:rowOff>133350</xdr:rowOff>
    </xdr:to>
    <xdr:sp macro="" textlink="">
      <xdr:nvSpPr>
        <xdr:cNvPr id="5154" name="AutoShape 34">
          <a:extLst>
            <a:ext uri="{FF2B5EF4-FFF2-40B4-BE49-F238E27FC236}">
              <a16:creationId xmlns:a16="http://schemas.microsoft.com/office/drawing/2014/main" id="{00000000-0008-0000-0300-000022140000}"/>
            </a:ext>
          </a:extLst>
        </xdr:cNvPr>
        <xdr:cNvSpPr>
          <a:spLocks noChangeArrowheads="1"/>
        </xdr:cNvSpPr>
      </xdr:nvSpPr>
      <xdr:spPr bwMode="auto">
        <a:xfrm rot="5400000">
          <a:off x="9410700" y="-285750"/>
          <a:ext cx="447675" cy="1019175"/>
        </a:xfrm>
        <a:prstGeom prst="wedgeRoundRectCallout">
          <a:avLst>
            <a:gd name="adj1" fmla="val 54252"/>
            <a:gd name="adj2" fmla="val 12301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  <xdr:twoCellAnchor>
    <xdr:from>
      <xdr:col>7</xdr:col>
      <xdr:colOff>161925</xdr:colOff>
      <xdr:row>6</xdr:row>
      <xdr:rowOff>123826</xdr:rowOff>
    </xdr:from>
    <xdr:to>
      <xdr:col>10</xdr:col>
      <xdr:colOff>19050</xdr:colOff>
      <xdr:row>7</xdr:row>
      <xdr:rowOff>38101</xdr:rowOff>
    </xdr:to>
    <xdr:sp macro="" textlink="">
      <xdr:nvSpPr>
        <xdr:cNvPr id="5158" name="AutoShape 38">
          <a:extLst>
            <a:ext uri="{FF2B5EF4-FFF2-40B4-BE49-F238E27FC236}">
              <a16:creationId xmlns:a16="http://schemas.microsoft.com/office/drawing/2014/main" id="{00000000-0008-0000-0300-000026140000}"/>
            </a:ext>
          </a:extLst>
        </xdr:cNvPr>
        <xdr:cNvSpPr>
          <a:spLocks noChangeArrowheads="1"/>
        </xdr:cNvSpPr>
      </xdr:nvSpPr>
      <xdr:spPr bwMode="auto">
        <a:xfrm rot="5400000">
          <a:off x="4481512" y="1309689"/>
          <a:ext cx="295275" cy="1314450"/>
        </a:xfrm>
        <a:prstGeom prst="wedgeRoundRectCallout">
          <a:avLst>
            <a:gd name="adj1" fmla="val 79033"/>
            <a:gd name="adj2" fmla="val -8906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なければ空欄</a:t>
          </a:r>
        </a:p>
      </xdr:txBody>
    </xdr:sp>
    <xdr:clientData/>
  </xdr:twoCellAnchor>
  <xdr:twoCellAnchor>
    <xdr:from>
      <xdr:col>4</xdr:col>
      <xdr:colOff>685799</xdr:colOff>
      <xdr:row>11</xdr:row>
      <xdr:rowOff>133353</xdr:rowOff>
    </xdr:from>
    <xdr:to>
      <xdr:col>10</xdr:col>
      <xdr:colOff>209550</xdr:colOff>
      <xdr:row>13</xdr:row>
      <xdr:rowOff>9532</xdr:rowOff>
    </xdr:to>
    <xdr:sp macro="" textlink="">
      <xdr:nvSpPr>
        <xdr:cNvPr id="24" name="AutoShape 35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 rot="5400000">
          <a:off x="4062410" y="2357442"/>
          <a:ext cx="323854" cy="2505076"/>
        </a:xfrm>
        <a:prstGeom prst="wedgeRoundRectCallout">
          <a:avLst>
            <a:gd name="adj1" fmla="val 215157"/>
            <a:gd name="adj2" fmla="val -9788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生徒の参加申込書をもとに入力してください。</a:t>
          </a:r>
        </a:p>
      </xdr:txBody>
    </xdr:sp>
    <xdr:clientData/>
  </xdr:twoCellAnchor>
  <xdr:twoCellAnchor>
    <xdr:from>
      <xdr:col>5</xdr:col>
      <xdr:colOff>276225</xdr:colOff>
      <xdr:row>1</xdr:row>
      <xdr:rowOff>323852</xdr:rowOff>
    </xdr:from>
    <xdr:to>
      <xdr:col>9</xdr:col>
      <xdr:colOff>200025</xdr:colOff>
      <xdr:row>3</xdr:row>
      <xdr:rowOff>152402</xdr:rowOff>
    </xdr:to>
    <xdr:sp macro="" textlink="">
      <xdr:nvSpPr>
        <xdr:cNvPr id="23" name="AutoShape 3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 rot="5400000">
          <a:off x="3871912" y="261940"/>
          <a:ext cx="447675" cy="1200150"/>
        </a:xfrm>
        <a:prstGeom prst="wedgeRoundRectCallout">
          <a:avLst>
            <a:gd name="adj1" fmla="val 98932"/>
            <a:gd name="adj2" fmla="val 168251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該当の学校学科名等を選択する。</a:t>
          </a:r>
        </a:p>
      </xdr:txBody>
    </xdr:sp>
    <xdr:clientData/>
  </xdr:twoCellAnchor>
  <xdr:twoCellAnchor>
    <xdr:from>
      <xdr:col>0</xdr:col>
      <xdr:colOff>171450</xdr:colOff>
      <xdr:row>9</xdr:row>
      <xdr:rowOff>228601</xdr:rowOff>
    </xdr:from>
    <xdr:to>
      <xdr:col>4</xdr:col>
      <xdr:colOff>466727</xdr:colOff>
      <xdr:row>15</xdr:row>
      <xdr:rowOff>38102</xdr:rowOff>
    </xdr:to>
    <xdr:sp macro="" textlink="">
      <xdr:nvSpPr>
        <xdr:cNvPr id="25" name="AutoShape 3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 rot="5400000">
          <a:off x="719138" y="2424113"/>
          <a:ext cx="1295401" cy="2390777"/>
        </a:xfrm>
        <a:prstGeom prst="wedgeRoundRectCallout">
          <a:avLst>
            <a:gd name="adj1" fmla="val -173770"/>
            <a:gd name="adj2" fmla="val -1288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学校・学科名は選択できます。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学校・学科名を変更・追加する場合は、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エクセルのデータ→データの入力規則をクリック→設定のタブの入力値の種類をリストを選択→元の値の欄に学校・学科名のシートから必要箇所を選択し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OK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をクリックする</a:t>
          </a:r>
        </a:p>
      </xdr:txBody>
    </xdr:sp>
    <xdr:clientData/>
  </xdr:twoCellAnchor>
  <xdr:twoCellAnchor>
    <xdr:from>
      <xdr:col>6</xdr:col>
      <xdr:colOff>257175</xdr:colOff>
      <xdr:row>54</xdr:row>
      <xdr:rowOff>0</xdr:rowOff>
    </xdr:from>
    <xdr:to>
      <xdr:col>9</xdr:col>
      <xdr:colOff>361950</xdr:colOff>
      <xdr:row>54</xdr:row>
      <xdr:rowOff>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3619500" y="18478500"/>
          <a:ext cx="14668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266700</xdr:colOff>
      <xdr:row>32</xdr:row>
      <xdr:rowOff>0</xdr:rowOff>
    </xdr:from>
    <xdr:to>
      <xdr:col>9</xdr:col>
      <xdr:colOff>371475</xdr:colOff>
      <xdr:row>32</xdr:row>
      <xdr:rowOff>0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 bwMode="auto">
        <a:xfrm>
          <a:off x="3619500" y="10572750"/>
          <a:ext cx="14763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142875</xdr:colOff>
      <xdr:row>19</xdr:row>
      <xdr:rowOff>333375</xdr:rowOff>
    </xdr:from>
    <xdr:to>
      <xdr:col>4</xdr:col>
      <xdr:colOff>200026</xdr:colOff>
      <xdr:row>21</xdr:row>
      <xdr:rowOff>247650</xdr:rowOff>
    </xdr:to>
    <xdr:sp macro="" textlink="">
      <xdr:nvSpPr>
        <xdr:cNvPr id="33" name="AutoShape 29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 bwMode="auto">
        <a:xfrm rot="5400000">
          <a:off x="1200150" y="5638800"/>
          <a:ext cx="657225" cy="1533526"/>
        </a:xfrm>
        <a:prstGeom prst="wedgeRoundRectCallout">
          <a:avLst>
            <a:gd name="adj1" fmla="val -172287"/>
            <a:gd name="adj2" fmla="val 4139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３年１組０７番の生徒であれば、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と入力してください。</a:t>
          </a:r>
        </a:p>
      </xdr:txBody>
    </xdr:sp>
    <xdr:clientData/>
  </xdr:twoCellAnchor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46" name="AutoShape 4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47" name="AutoShape 4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 bwMode="auto">
        <a:xfrm>
          <a:off x="3810000" y="17230725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48" name="AutoShape 1" descr="様式１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49" name="AutoShape 1" descr="様式１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50" name="AutoShape 4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 bwMode="auto">
        <a:xfrm>
          <a:off x="3810000" y="310610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51" name="AutoShape 1" descr="様式１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 bwMode="auto">
        <a:xfrm>
          <a:off x="38100" y="300037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52" name="AutoShape 1" descr="様式１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 bwMode="auto">
        <a:xfrm>
          <a:off x="76200" y="439801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53" name="AutoShape 4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 bwMode="auto">
        <a:xfrm>
          <a:off x="3810000" y="450818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</sheetPr>
  <dimension ref="A1:M376"/>
  <sheetViews>
    <sheetView zoomScaleNormal="100" workbookViewId="0">
      <selection activeCell="B13" sqref="B13"/>
    </sheetView>
  </sheetViews>
  <sheetFormatPr defaultRowHeight="13.2" x14ac:dyDescent="0.2"/>
  <cols>
    <col min="2" max="3" width="16" customWidth="1"/>
    <col min="4" max="4" width="4.88671875" style="1" customWidth="1"/>
    <col min="5" max="5" width="8" customWidth="1"/>
    <col min="6" max="7" width="4.6640625" customWidth="1"/>
    <col min="8" max="8" width="42.109375" customWidth="1"/>
  </cols>
  <sheetData>
    <row r="1" spans="1:13" ht="13.8" thickBot="1" x14ac:dyDescent="0.25">
      <c r="A1" s="29" t="s">
        <v>0</v>
      </c>
    </row>
    <row r="2" spans="1:13" ht="14.4" thickTop="1" thickBot="1" x14ac:dyDescent="0.25">
      <c r="A2" t="s">
        <v>1</v>
      </c>
      <c r="B2" s="50" t="s">
        <v>2</v>
      </c>
      <c r="C2" s="21"/>
    </row>
    <row r="3" spans="1:13" ht="13.8" thickTop="1" x14ac:dyDescent="0.2"/>
    <row r="4" spans="1:13" ht="13.8" thickBot="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1</v>
      </c>
      <c r="G4" s="13"/>
    </row>
    <row r="5" spans="1:13" ht="13.8" thickTop="1" x14ac:dyDescent="0.2">
      <c r="A5" s="51">
        <v>3101</v>
      </c>
      <c r="B5" s="52" t="s">
        <v>7</v>
      </c>
      <c r="C5" s="52" t="s">
        <v>8</v>
      </c>
      <c r="D5" s="54" t="s">
        <v>9</v>
      </c>
      <c r="E5" s="52" t="s">
        <v>2</v>
      </c>
      <c r="G5" s="56"/>
    </row>
    <row r="6" spans="1:13" x14ac:dyDescent="0.2">
      <c r="A6" s="53">
        <v>3102</v>
      </c>
      <c r="B6" s="52" t="s">
        <v>7</v>
      </c>
      <c r="C6" s="52" t="s">
        <v>8</v>
      </c>
      <c r="D6" s="54" t="s">
        <v>10</v>
      </c>
      <c r="E6" s="52" t="s">
        <v>2</v>
      </c>
      <c r="H6" s="22" t="s">
        <v>11</v>
      </c>
    </row>
    <row r="7" spans="1:13" x14ac:dyDescent="0.2">
      <c r="A7" s="53">
        <v>3103</v>
      </c>
      <c r="B7" s="52" t="s">
        <v>7</v>
      </c>
      <c r="C7" s="52" t="s">
        <v>8</v>
      </c>
      <c r="D7" s="54" t="s">
        <v>9</v>
      </c>
      <c r="E7" s="52" t="s">
        <v>2</v>
      </c>
      <c r="G7" s="56"/>
    </row>
    <row r="8" spans="1:13" x14ac:dyDescent="0.2">
      <c r="A8" s="53">
        <v>3104</v>
      </c>
      <c r="B8" s="52" t="s">
        <v>7</v>
      </c>
      <c r="C8" s="52" t="s">
        <v>8</v>
      </c>
      <c r="D8" s="54" t="s">
        <v>10</v>
      </c>
      <c r="E8" s="52" t="s">
        <v>2</v>
      </c>
      <c r="H8" s="82" t="s">
        <v>12</v>
      </c>
      <c r="I8" s="83"/>
      <c r="J8" s="83"/>
      <c r="K8" s="83"/>
      <c r="L8" s="83"/>
      <c r="M8" s="84"/>
    </row>
    <row r="9" spans="1:13" x14ac:dyDescent="0.2">
      <c r="A9" s="53">
        <v>3105</v>
      </c>
      <c r="B9" s="52" t="s">
        <v>7</v>
      </c>
      <c r="C9" s="52" t="s">
        <v>8</v>
      </c>
      <c r="D9" s="54" t="s">
        <v>9</v>
      </c>
      <c r="E9" s="52" t="s">
        <v>2</v>
      </c>
      <c r="G9" s="56"/>
      <c r="H9" s="85"/>
      <c r="I9" s="86"/>
      <c r="J9" s="86"/>
      <c r="K9" s="86"/>
      <c r="L9" s="86"/>
      <c r="M9" s="87"/>
    </row>
    <row r="10" spans="1:13" x14ac:dyDescent="0.2">
      <c r="A10" s="53">
        <v>3106</v>
      </c>
      <c r="B10" s="52" t="s">
        <v>7</v>
      </c>
      <c r="C10" s="52" t="s">
        <v>8</v>
      </c>
      <c r="D10" s="54" t="s">
        <v>10</v>
      </c>
      <c r="E10" s="52" t="s">
        <v>2</v>
      </c>
      <c r="H10" s="32" t="s">
        <v>13</v>
      </c>
      <c r="I10" s="33"/>
      <c r="J10" s="33"/>
      <c r="K10" s="33"/>
      <c r="L10" s="33"/>
      <c r="M10" s="34"/>
    </row>
    <row r="11" spans="1:13" x14ac:dyDescent="0.2">
      <c r="A11" s="53">
        <v>3107</v>
      </c>
      <c r="B11" s="52" t="s">
        <v>7</v>
      </c>
      <c r="C11" s="52" t="s">
        <v>8</v>
      </c>
      <c r="D11" s="54" t="s">
        <v>9</v>
      </c>
      <c r="E11" s="52" t="s">
        <v>2</v>
      </c>
      <c r="G11" s="56"/>
      <c r="H11" s="35"/>
      <c r="I11" s="36"/>
      <c r="J11" s="36"/>
      <c r="K11" s="36"/>
      <c r="L11" s="36"/>
      <c r="M11" s="37"/>
    </row>
    <row r="12" spans="1:13" x14ac:dyDescent="0.2">
      <c r="A12" s="53">
        <v>3108</v>
      </c>
      <c r="B12" s="52" t="s">
        <v>7</v>
      </c>
      <c r="C12" s="52" t="s">
        <v>8</v>
      </c>
      <c r="D12" s="54" t="s">
        <v>10</v>
      </c>
      <c r="E12" s="52" t="s">
        <v>2</v>
      </c>
    </row>
    <row r="13" spans="1:13" x14ac:dyDescent="0.2">
      <c r="A13" s="53">
        <v>3109</v>
      </c>
      <c r="B13" s="52" t="s">
        <v>7</v>
      </c>
      <c r="C13" s="52" t="s">
        <v>8</v>
      </c>
      <c r="D13" s="54" t="s">
        <v>9</v>
      </c>
      <c r="E13" s="52" t="s">
        <v>2</v>
      </c>
      <c r="G13" s="56"/>
    </row>
    <row r="14" spans="1:13" x14ac:dyDescent="0.2">
      <c r="A14" s="53">
        <v>3110</v>
      </c>
      <c r="B14" s="52" t="s">
        <v>7</v>
      </c>
      <c r="C14" s="52" t="s">
        <v>8</v>
      </c>
      <c r="D14" s="54" t="s">
        <v>10</v>
      </c>
      <c r="E14" s="52" t="s">
        <v>2</v>
      </c>
      <c r="H14" s="31" t="s">
        <v>14</v>
      </c>
    </row>
    <row r="15" spans="1:13" x14ac:dyDescent="0.2">
      <c r="A15" s="53">
        <v>3111</v>
      </c>
      <c r="B15" s="52" t="s">
        <v>7</v>
      </c>
      <c r="C15" s="52" t="s">
        <v>8</v>
      </c>
      <c r="D15" s="54" t="s">
        <v>9</v>
      </c>
      <c r="E15" s="52" t="s">
        <v>2</v>
      </c>
      <c r="G15" s="56"/>
      <c r="H15" t="s">
        <v>15</v>
      </c>
    </row>
    <row r="16" spans="1:13" x14ac:dyDescent="0.2">
      <c r="A16" s="53">
        <v>3112</v>
      </c>
      <c r="B16" s="52" t="s">
        <v>7</v>
      </c>
      <c r="C16" s="52" t="s">
        <v>8</v>
      </c>
      <c r="D16" s="54" t="s">
        <v>10</v>
      </c>
      <c r="E16" s="52" t="s">
        <v>2</v>
      </c>
      <c r="H16" t="s">
        <v>16</v>
      </c>
    </row>
    <row r="17" spans="1:13" x14ac:dyDescent="0.2">
      <c r="A17" s="53">
        <v>3113</v>
      </c>
      <c r="B17" s="52" t="s">
        <v>7</v>
      </c>
      <c r="C17" s="52" t="s">
        <v>8</v>
      </c>
      <c r="D17" s="54" t="s">
        <v>9</v>
      </c>
      <c r="E17" s="52" t="s">
        <v>2</v>
      </c>
      <c r="G17" s="56"/>
      <c r="H17" t="s">
        <v>17</v>
      </c>
    </row>
    <row r="18" spans="1:13" x14ac:dyDescent="0.2">
      <c r="A18" s="53">
        <v>3114</v>
      </c>
      <c r="B18" s="52" t="s">
        <v>7</v>
      </c>
      <c r="C18" s="52" t="s">
        <v>8</v>
      </c>
      <c r="D18" s="54" t="s">
        <v>10</v>
      </c>
      <c r="E18" s="52" t="s">
        <v>2</v>
      </c>
    </row>
    <row r="19" spans="1:13" x14ac:dyDescent="0.2">
      <c r="A19" s="53">
        <v>3115</v>
      </c>
      <c r="B19" s="52" t="s">
        <v>7</v>
      </c>
      <c r="C19" s="52" t="s">
        <v>8</v>
      </c>
      <c r="D19" s="54" t="s">
        <v>9</v>
      </c>
      <c r="E19" s="52" t="s">
        <v>2</v>
      </c>
      <c r="G19" s="56"/>
      <c r="H19" s="79" t="s">
        <v>18</v>
      </c>
      <c r="I19" s="80"/>
    </row>
    <row r="20" spans="1:13" x14ac:dyDescent="0.2">
      <c r="A20" s="53">
        <v>3116</v>
      </c>
      <c r="B20" s="52" t="s">
        <v>7</v>
      </c>
      <c r="C20" s="52" t="s">
        <v>8</v>
      </c>
      <c r="D20" s="54" t="s">
        <v>10</v>
      </c>
      <c r="E20" s="52" t="s">
        <v>2</v>
      </c>
      <c r="H20" s="81" t="s">
        <v>19</v>
      </c>
      <c r="I20" s="81"/>
      <c r="J20" s="81"/>
      <c r="K20" s="81"/>
      <c r="L20" s="81"/>
      <c r="M20" s="81"/>
    </row>
    <row r="21" spans="1:13" ht="13.5" customHeight="1" x14ac:dyDescent="0.2">
      <c r="A21" s="53">
        <v>3117</v>
      </c>
      <c r="B21" s="52" t="s">
        <v>7</v>
      </c>
      <c r="C21" s="52" t="s">
        <v>8</v>
      </c>
      <c r="D21" s="54" t="s">
        <v>9</v>
      </c>
      <c r="E21" s="52" t="s">
        <v>2</v>
      </c>
      <c r="G21" s="56"/>
      <c r="H21" t="s">
        <v>20</v>
      </c>
    </row>
    <row r="22" spans="1:13" x14ac:dyDescent="0.2">
      <c r="A22" s="53">
        <v>3118</v>
      </c>
      <c r="B22" s="52" t="s">
        <v>7</v>
      </c>
      <c r="C22" s="52" t="s">
        <v>8</v>
      </c>
      <c r="D22" s="54" t="s">
        <v>10</v>
      </c>
      <c r="E22" s="52" t="s">
        <v>2</v>
      </c>
      <c r="H22" t="s">
        <v>21</v>
      </c>
    </row>
    <row r="23" spans="1:13" x14ac:dyDescent="0.2">
      <c r="A23" s="53">
        <v>3119</v>
      </c>
      <c r="B23" s="52" t="s">
        <v>7</v>
      </c>
      <c r="C23" s="52" t="s">
        <v>8</v>
      </c>
      <c r="D23" s="54" t="s">
        <v>9</v>
      </c>
      <c r="E23" s="52" t="s">
        <v>2</v>
      </c>
      <c r="G23" s="56"/>
      <c r="H23" t="s">
        <v>22</v>
      </c>
    </row>
    <row r="24" spans="1:13" ht="15.75" customHeight="1" x14ac:dyDescent="0.2">
      <c r="A24" s="53">
        <v>3120</v>
      </c>
      <c r="B24" s="52" t="s">
        <v>7</v>
      </c>
      <c r="C24" s="52" t="s">
        <v>8</v>
      </c>
      <c r="D24" s="54" t="s">
        <v>10</v>
      </c>
      <c r="E24" s="52" t="s">
        <v>2</v>
      </c>
      <c r="H24" s="78"/>
      <c r="I24" s="78"/>
      <c r="J24" s="78"/>
      <c r="K24" s="78"/>
      <c r="L24" s="78"/>
      <c r="M24" s="78"/>
    </row>
    <row r="25" spans="1:13" x14ac:dyDescent="0.2">
      <c r="A25" s="53">
        <v>3121</v>
      </c>
      <c r="B25" s="52" t="s">
        <v>7</v>
      </c>
      <c r="C25" s="52" t="s">
        <v>8</v>
      </c>
      <c r="D25" s="54" t="s">
        <v>9</v>
      </c>
      <c r="E25" s="52" t="s">
        <v>2</v>
      </c>
      <c r="G25" s="56"/>
      <c r="H25" t="s">
        <v>23</v>
      </c>
    </row>
    <row r="26" spans="1:13" x14ac:dyDescent="0.2">
      <c r="A26" s="53">
        <v>3122</v>
      </c>
      <c r="B26" s="52" t="s">
        <v>7</v>
      </c>
      <c r="C26" s="52" t="s">
        <v>8</v>
      </c>
      <c r="D26" s="54" t="s">
        <v>10</v>
      </c>
      <c r="E26" s="52" t="s">
        <v>2</v>
      </c>
      <c r="H26" s="30"/>
      <c r="I26" s="30"/>
      <c r="J26" s="30"/>
      <c r="K26" s="30"/>
      <c r="L26" s="30"/>
      <c r="M26" s="30"/>
    </row>
    <row r="27" spans="1:13" x14ac:dyDescent="0.2">
      <c r="A27" s="53">
        <v>3123</v>
      </c>
      <c r="B27" s="52" t="s">
        <v>7</v>
      </c>
      <c r="C27" s="52" t="s">
        <v>8</v>
      </c>
      <c r="D27" s="54" t="s">
        <v>9</v>
      </c>
      <c r="E27" s="52" t="s">
        <v>2</v>
      </c>
      <c r="G27" s="56"/>
      <c r="H27" s="31" t="s">
        <v>24</v>
      </c>
      <c r="I27" s="30"/>
      <c r="J27" s="30"/>
      <c r="K27" s="30"/>
      <c r="L27" s="30"/>
      <c r="M27" s="30"/>
    </row>
    <row r="28" spans="1:13" ht="15.75" customHeight="1" x14ac:dyDescent="0.2">
      <c r="A28" s="53">
        <v>3124</v>
      </c>
      <c r="B28" s="52" t="s">
        <v>7</v>
      </c>
      <c r="C28" s="52" t="s">
        <v>8</v>
      </c>
      <c r="D28" s="54" t="s">
        <v>10</v>
      </c>
      <c r="E28" s="52" t="s">
        <v>2</v>
      </c>
      <c r="H28" s="78" t="s">
        <v>25</v>
      </c>
      <c r="I28" s="78"/>
      <c r="J28" s="78"/>
      <c r="K28" s="78"/>
      <c r="L28" s="78"/>
      <c r="M28" s="78"/>
    </row>
    <row r="29" spans="1:13" x14ac:dyDescent="0.2">
      <c r="A29" s="53">
        <v>3125</v>
      </c>
      <c r="B29" s="52" t="s">
        <v>7</v>
      </c>
      <c r="C29" s="52" t="s">
        <v>8</v>
      </c>
      <c r="D29" s="54" t="s">
        <v>9</v>
      </c>
      <c r="E29" s="52" t="s">
        <v>2</v>
      </c>
      <c r="G29" s="56"/>
      <c r="H29" s="78"/>
      <c r="I29" s="78"/>
      <c r="J29" s="78"/>
      <c r="K29" s="78"/>
      <c r="L29" s="78"/>
      <c r="M29" s="78"/>
    </row>
    <row r="30" spans="1:13" ht="18" customHeight="1" x14ac:dyDescent="0.2">
      <c r="A30" s="53">
        <v>3126</v>
      </c>
      <c r="B30" s="52" t="s">
        <v>7</v>
      </c>
      <c r="C30" s="52" t="s">
        <v>8</v>
      </c>
      <c r="D30" s="54" t="s">
        <v>10</v>
      </c>
      <c r="E30" s="52" t="s">
        <v>2</v>
      </c>
      <c r="H30" s="78"/>
      <c r="I30" s="78"/>
      <c r="J30" s="78"/>
      <c r="K30" s="78"/>
      <c r="L30" s="78"/>
      <c r="M30" s="78"/>
    </row>
    <row r="31" spans="1:13" ht="15.75" customHeight="1" x14ac:dyDescent="0.2">
      <c r="A31" s="53">
        <v>3127</v>
      </c>
      <c r="B31" s="52" t="s">
        <v>7</v>
      </c>
      <c r="C31" s="52" t="s">
        <v>8</v>
      </c>
      <c r="D31" s="54" t="s">
        <v>9</v>
      </c>
      <c r="E31" s="52" t="s">
        <v>2</v>
      </c>
      <c r="G31" s="56"/>
      <c r="H31" s="76" t="s">
        <v>26</v>
      </c>
      <c r="I31" s="75"/>
      <c r="J31" s="75"/>
      <c r="K31" s="75"/>
      <c r="L31" s="75"/>
      <c r="M31" s="75"/>
    </row>
    <row r="32" spans="1:13" ht="15" customHeight="1" x14ac:dyDescent="0.2">
      <c r="A32" s="53">
        <v>3128</v>
      </c>
      <c r="B32" s="52" t="s">
        <v>7</v>
      </c>
      <c r="C32" s="52" t="s">
        <v>8</v>
      </c>
      <c r="D32" s="54" t="s">
        <v>10</v>
      </c>
      <c r="E32" s="52" t="s">
        <v>2</v>
      </c>
      <c r="H32" s="78" t="s">
        <v>27</v>
      </c>
      <c r="I32" s="78"/>
      <c r="J32" s="78"/>
      <c r="K32" s="78"/>
      <c r="L32" s="78"/>
      <c r="M32" s="78"/>
    </row>
    <row r="33" spans="1:13" x14ac:dyDescent="0.2">
      <c r="A33" s="53">
        <v>3129</v>
      </c>
      <c r="B33" s="52" t="s">
        <v>7</v>
      </c>
      <c r="C33" s="52" t="s">
        <v>8</v>
      </c>
      <c r="D33" s="54" t="s">
        <v>9</v>
      </c>
      <c r="E33" s="52" t="s">
        <v>2</v>
      </c>
      <c r="G33" s="56"/>
      <c r="H33" s="77" t="s">
        <v>28</v>
      </c>
      <c r="I33" s="77"/>
      <c r="J33" s="77"/>
      <c r="K33" s="77"/>
      <c r="L33" s="77"/>
      <c r="M33" s="77"/>
    </row>
    <row r="34" spans="1:13" x14ac:dyDescent="0.2">
      <c r="A34" s="53">
        <v>3130</v>
      </c>
      <c r="B34" s="52" t="s">
        <v>7</v>
      </c>
      <c r="C34" s="52" t="s">
        <v>8</v>
      </c>
      <c r="D34" s="54" t="s">
        <v>10</v>
      </c>
      <c r="E34" s="52" t="s">
        <v>2</v>
      </c>
      <c r="H34" s="77"/>
      <c r="I34" s="77"/>
      <c r="J34" s="77"/>
      <c r="K34" s="77"/>
      <c r="L34" s="77"/>
      <c r="M34" s="77"/>
    </row>
    <row r="35" spans="1:13" x14ac:dyDescent="0.2">
      <c r="A35" s="53">
        <v>3131</v>
      </c>
      <c r="B35" s="52" t="s">
        <v>7</v>
      </c>
      <c r="C35" s="52" t="s">
        <v>8</v>
      </c>
      <c r="D35" s="54" t="s">
        <v>9</v>
      </c>
      <c r="E35" s="52" t="s">
        <v>2</v>
      </c>
      <c r="G35" s="56"/>
      <c r="H35" s="30"/>
      <c r="I35" s="30"/>
      <c r="J35" s="30"/>
      <c r="K35" s="30"/>
      <c r="L35" s="30"/>
      <c r="M35" s="30"/>
    </row>
    <row r="36" spans="1:13" x14ac:dyDescent="0.2">
      <c r="A36" s="53">
        <v>3132</v>
      </c>
      <c r="B36" s="52" t="s">
        <v>7</v>
      </c>
      <c r="C36" s="52" t="s">
        <v>8</v>
      </c>
      <c r="D36" s="54" t="s">
        <v>10</v>
      </c>
      <c r="E36" s="52" t="s">
        <v>2</v>
      </c>
      <c r="H36" s="22" t="s">
        <v>29</v>
      </c>
    </row>
    <row r="37" spans="1:13" x14ac:dyDescent="0.2">
      <c r="A37" s="53">
        <v>3201</v>
      </c>
      <c r="B37" s="52" t="s">
        <v>7</v>
      </c>
      <c r="C37" s="52" t="s">
        <v>8</v>
      </c>
      <c r="D37" s="54" t="s">
        <v>9</v>
      </c>
      <c r="E37" s="52" t="s">
        <v>2</v>
      </c>
      <c r="G37" s="56"/>
      <c r="H37" t="s">
        <v>30</v>
      </c>
    </row>
    <row r="38" spans="1:13" x14ac:dyDescent="0.2">
      <c r="A38" s="53">
        <v>3202</v>
      </c>
      <c r="B38" s="52" t="s">
        <v>7</v>
      </c>
      <c r="C38" s="52" t="s">
        <v>8</v>
      </c>
      <c r="D38" s="54" t="s">
        <v>10</v>
      </c>
      <c r="E38" s="52" t="s">
        <v>2</v>
      </c>
      <c r="H38" t="s">
        <v>31</v>
      </c>
    </row>
    <row r="39" spans="1:13" x14ac:dyDescent="0.2">
      <c r="A39" s="53">
        <v>3203</v>
      </c>
      <c r="B39" s="52" t="s">
        <v>7</v>
      </c>
      <c r="C39" s="52" t="s">
        <v>8</v>
      </c>
      <c r="D39" s="54" t="s">
        <v>9</v>
      </c>
      <c r="E39" s="52" t="s">
        <v>2</v>
      </c>
      <c r="G39" s="56"/>
      <c r="H39" t="s">
        <v>32</v>
      </c>
    </row>
    <row r="40" spans="1:13" x14ac:dyDescent="0.2">
      <c r="A40" s="53">
        <v>3204</v>
      </c>
      <c r="B40" s="52" t="s">
        <v>7</v>
      </c>
      <c r="C40" s="52" t="s">
        <v>8</v>
      </c>
      <c r="D40" s="54" t="s">
        <v>10</v>
      </c>
      <c r="E40" s="52" t="s">
        <v>2</v>
      </c>
    </row>
    <row r="41" spans="1:13" x14ac:dyDescent="0.2">
      <c r="A41" s="53">
        <v>3205</v>
      </c>
      <c r="B41" s="52" t="s">
        <v>7</v>
      </c>
      <c r="C41" s="52" t="s">
        <v>8</v>
      </c>
      <c r="D41" s="54" t="s">
        <v>9</v>
      </c>
      <c r="E41" s="52" t="s">
        <v>2</v>
      </c>
      <c r="G41" s="56"/>
      <c r="H41" t="s">
        <v>33</v>
      </c>
    </row>
    <row r="42" spans="1:13" x14ac:dyDescent="0.2">
      <c r="A42" s="53">
        <v>3206</v>
      </c>
      <c r="B42" s="52" t="s">
        <v>7</v>
      </c>
      <c r="C42" s="52" t="s">
        <v>8</v>
      </c>
      <c r="D42" s="54" t="s">
        <v>10</v>
      </c>
      <c r="E42" s="52" t="s">
        <v>2</v>
      </c>
      <c r="H42" t="s">
        <v>34</v>
      </c>
    </row>
    <row r="43" spans="1:13" x14ac:dyDescent="0.2">
      <c r="A43" s="53">
        <v>3207</v>
      </c>
      <c r="B43" s="52" t="s">
        <v>7</v>
      </c>
      <c r="C43" s="52" t="s">
        <v>8</v>
      </c>
      <c r="D43" s="54" t="s">
        <v>9</v>
      </c>
      <c r="E43" s="52" t="s">
        <v>2</v>
      </c>
      <c r="G43" s="56"/>
    </row>
    <row r="44" spans="1:13" x14ac:dyDescent="0.2">
      <c r="A44" s="53">
        <v>3208</v>
      </c>
      <c r="B44" s="52" t="s">
        <v>7</v>
      </c>
      <c r="C44" s="52" t="s">
        <v>8</v>
      </c>
      <c r="D44" s="54" t="s">
        <v>10</v>
      </c>
      <c r="E44" s="52" t="s">
        <v>2</v>
      </c>
      <c r="H44" t="s">
        <v>35</v>
      </c>
    </row>
    <row r="45" spans="1:13" ht="13.5" customHeight="1" x14ac:dyDescent="0.2">
      <c r="A45" s="53">
        <v>3209</v>
      </c>
      <c r="B45" s="52" t="s">
        <v>7</v>
      </c>
      <c r="C45" s="52" t="s">
        <v>8</v>
      </c>
      <c r="D45" s="54" t="s">
        <v>9</v>
      </c>
      <c r="E45" s="52" t="s">
        <v>2</v>
      </c>
      <c r="G45" s="56"/>
      <c r="H45" t="s">
        <v>36</v>
      </c>
    </row>
    <row r="46" spans="1:13" x14ac:dyDescent="0.2">
      <c r="A46" s="53">
        <v>3210</v>
      </c>
      <c r="B46" s="52" t="s">
        <v>7</v>
      </c>
      <c r="C46" s="52" t="s">
        <v>8</v>
      </c>
      <c r="D46" s="54" t="s">
        <v>10</v>
      </c>
      <c r="E46" s="52" t="s">
        <v>2</v>
      </c>
    </row>
    <row r="47" spans="1:13" x14ac:dyDescent="0.2">
      <c r="A47" s="53">
        <v>3211</v>
      </c>
      <c r="B47" s="52" t="s">
        <v>7</v>
      </c>
      <c r="C47" s="52" t="s">
        <v>8</v>
      </c>
      <c r="D47" s="54" t="s">
        <v>9</v>
      </c>
      <c r="E47" s="52" t="s">
        <v>2</v>
      </c>
      <c r="G47" s="56"/>
    </row>
    <row r="48" spans="1:13" x14ac:dyDescent="0.2">
      <c r="A48" s="53">
        <v>3212</v>
      </c>
      <c r="B48" s="52" t="s">
        <v>7</v>
      </c>
      <c r="C48" s="52" t="s">
        <v>8</v>
      </c>
      <c r="D48" s="54" t="s">
        <v>10</v>
      </c>
      <c r="E48" s="52" t="s">
        <v>2</v>
      </c>
    </row>
    <row r="49" spans="1:7" x14ac:dyDescent="0.2">
      <c r="A49" s="53">
        <v>3213</v>
      </c>
      <c r="B49" s="52" t="s">
        <v>7</v>
      </c>
      <c r="C49" s="52" t="s">
        <v>8</v>
      </c>
      <c r="D49" s="54" t="s">
        <v>9</v>
      </c>
      <c r="E49" s="52" t="s">
        <v>2</v>
      </c>
      <c r="G49" s="56"/>
    </row>
    <row r="50" spans="1:7" x14ac:dyDescent="0.2">
      <c r="A50" s="53">
        <v>3214</v>
      </c>
      <c r="B50" s="52" t="s">
        <v>7</v>
      </c>
      <c r="C50" s="52" t="s">
        <v>8</v>
      </c>
      <c r="D50" s="54" t="s">
        <v>10</v>
      </c>
      <c r="E50" s="52" t="s">
        <v>2</v>
      </c>
    </row>
    <row r="51" spans="1:7" x14ac:dyDescent="0.2">
      <c r="A51" s="53">
        <v>3215</v>
      </c>
      <c r="B51" s="52" t="s">
        <v>7</v>
      </c>
      <c r="C51" s="52" t="s">
        <v>8</v>
      </c>
      <c r="D51" s="54" t="s">
        <v>9</v>
      </c>
      <c r="E51" s="52" t="s">
        <v>2</v>
      </c>
      <c r="G51" s="56"/>
    </row>
    <row r="52" spans="1:7" x14ac:dyDescent="0.2">
      <c r="A52" s="53">
        <v>3216</v>
      </c>
      <c r="B52" s="52" t="s">
        <v>7</v>
      </c>
      <c r="C52" s="52" t="s">
        <v>8</v>
      </c>
      <c r="D52" s="54" t="s">
        <v>10</v>
      </c>
      <c r="E52" s="52" t="s">
        <v>2</v>
      </c>
    </row>
    <row r="53" spans="1:7" x14ac:dyDescent="0.2">
      <c r="A53" s="53">
        <v>3217</v>
      </c>
      <c r="B53" s="52" t="s">
        <v>7</v>
      </c>
      <c r="C53" s="52" t="s">
        <v>8</v>
      </c>
      <c r="D53" s="54" t="s">
        <v>9</v>
      </c>
      <c r="E53" s="52" t="s">
        <v>2</v>
      </c>
      <c r="G53" s="56"/>
    </row>
    <row r="54" spans="1:7" x14ac:dyDescent="0.2">
      <c r="A54" s="53">
        <v>3218</v>
      </c>
      <c r="B54" s="52" t="s">
        <v>7</v>
      </c>
      <c r="C54" s="52" t="s">
        <v>8</v>
      </c>
      <c r="D54" s="54" t="s">
        <v>10</v>
      </c>
      <c r="E54" s="52" t="s">
        <v>2</v>
      </c>
    </row>
    <row r="55" spans="1:7" x14ac:dyDescent="0.2">
      <c r="A55" s="53">
        <v>3219</v>
      </c>
      <c r="B55" s="52" t="s">
        <v>7</v>
      </c>
      <c r="C55" s="52" t="s">
        <v>8</v>
      </c>
      <c r="D55" s="54" t="s">
        <v>9</v>
      </c>
      <c r="E55" s="52" t="s">
        <v>2</v>
      </c>
      <c r="G55" s="56"/>
    </row>
    <row r="56" spans="1:7" x14ac:dyDescent="0.2">
      <c r="A56" s="53">
        <v>3220</v>
      </c>
      <c r="B56" s="52" t="s">
        <v>7</v>
      </c>
      <c r="C56" s="52" t="s">
        <v>8</v>
      </c>
      <c r="D56" s="54" t="s">
        <v>10</v>
      </c>
      <c r="E56" s="52" t="s">
        <v>2</v>
      </c>
    </row>
    <row r="57" spans="1:7" x14ac:dyDescent="0.2">
      <c r="A57" s="53">
        <v>3221</v>
      </c>
      <c r="B57" s="52" t="s">
        <v>7</v>
      </c>
      <c r="C57" s="52" t="s">
        <v>8</v>
      </c>
      <c r="D57" s="54" t="s">
        <v>9</v>
      </c>
      <c r="E57" s="52" t="s">
        <v>2</v>
      </c>
      <c r="G57" s="56"/>
    </row>
    <row r="58" spans="1:7" x14ac:dyDescent="0.2">
      <c r="A58" s="53">
        <v>3222</v>
      </c>
      <c r="B58" s="52" t="s">
        <v>7</v>
      </c>
      <c r="C58" s="52" t="s">
        <v>8</v>
      </c>
      <c r="D58" s="54" t="s">
        <v>10</v>
      </c>
      <c r="E58" s="52" t="s">
        <v>2</v>
      </c>
    </row>
    <row r="59" spans="1:7" x14ac:dyDescent="0.2">
      <c r="A59" s="53">
        <v>3223</v>
      </c>
      <c r="B59" s="52" t="s">
        <v>7</v>
      </c>
      <c r="C59" s="52" t="s">
        <v>8</v>
      </c>
      <c r="D59" s="54" t="s">
        <v>9</v>
      </c>
      <c r="E59" s="52" t="s">
        <v>2</v>
      </c>
      <c r="G59" s="56"/>
    </row>
    <row r="60" spans="1:7" x14ac:dyDescent="0.2">
      <c r="A60" s="53">
        <v>3224</v>
      </c>
      <c r="B60" s="52" t="s">
        <v>7</v>
      </c>
      <c r="C60" s="52" t="s">
        <v>8</v>
      </c>
      <c r="D60" s="54" t="s">
        <v>10</v>
      </c>
      <c r="E60" s="52" t="s">
        <v>2</v>
      </c>
    </row>
    <row r="61" spans="1:7" x14ac:dyDescent="0.2">
      <c r="A61" s="53">
        <v>3225</v>
      </c>
      <c r="B61" s="52" t="s">
        <v>7</v>
      </c>
      <c r="C61" s="52" t="s">
        <v>8</v>
      </c>
      <c r="D61" s="54" t="s">
        <v>9</v>
      </c>
      <c r="E61" s="52" t="s">
        <v>2</v>
      </c>
      <c r="G61" s="56"/>
    </row>
    <row r="62" spans="1:7" x14ac:dyDescent="0.2">
      <c r="A62" s="53">
        <v>3226</v>
      </c>
      <c r="B62" s="52" t="s">
        <v>7</v>
      </c>
      <c r="C62" s="52" t="s">
        <v>8</v>
      </c>
      <c r="D62" s="54" t="s">
        <v>10</v>
      </c>
      <c r="E62" s="52" t="s">
        <v>2</v>
      </c>
    </row>
    <row r="63" spans="1:7" x14ac:dyDescent="0.2">
      <c r="A63" s="53">
        <v>3227</v>
      </c>
      <c r="B63" s="52" t="s">
        <v>7</v>
      </c>
      <c r="C63" s="52" t="s">
        <v>8</v>
      </c>
      <c r="D63" s="54" t="s">
        <v>9</v>
      </c>
      <c r="E63" s="52" t="s">
        <v>2</v>
      </c>
      <c r="G63" s="56"/>
    </row>
    <row r="64" spans="1:7" x14ac:dyDescent="0.2">
      <c r="A64" s="53">
        <v>3228</v>
      </c>
      <c r="B64" s="52" t="s">
        <v>7</v>
      </c>
      <c r="C64" s="52" t="s">
        <v>8</v>
      </c>
      <c r="D64" s="54" t="s">
        <v>10</v>
      </c>
      <c r="E64" s="52" t="s">
        <v>2</v>
      </c>
    </row>
    <row r="65" spans="1:7" x14ac:dyDescent="0.2">
      <c r="A65" s="53">
        <v>3229</v>
      </c>
      <c r="B65" s="52" t="s">
        <v>7</v>
      </c>
      <c r="C65" s="52" t="s">
        <v>8</v>
      </c>
      <c r="D65" s="54" t="s">
        <v>9</v>
      </c>
      <c r="E65" s="52" t="s">
        <v>2</v>
      </c>
      <c r="G65" s="56"/>
    </row>
    <row r="66" spans="1:7" x14ac:dyDescent="0.2">
      <c r="A66" s="53">
        <v>3230</v>
      </c>
      <c r="B66" s="52" t="s">
        <v>7</v>
      </c>
      <c r="C66" s="52" t="s">
        <v>8</v>
      </c>
      <c r="D66" s="54" t="s">
        <v>10</v>
      </c>
      <c r="E66" s="52" t="s">
        <v>2</v>
      </c>
    </row>
    <row r="67" spans="1:7" x14ac:dyDescent="0.2">
      <c r="A67" s="53">
        <v>3231</v>
      </c>
      <c r="B67" s="52" t="s">
        <v>7</v>
      </c>
      <c r="C67" s="52" t="s">
        <v>8</v>
      </c>
      <c r="D67" s="54" t="s">
        <v>9</v>
      </c>
      <c r="E67" s="52" t="s">
        <v>2</v>
      </c>
      <c r="G67" s="56"/>
    </row>
    <row r="68" spans="1:7" x14ac:dyDescent="0.2">
      <c r="A68" s="53">
        <v>3232</v>
      </c>
      <c r="B68" s="52" t="s">
        <v>7</v>
      </c>
      <c r="C68" s="52" t="s">
        <v>8</v>
      </c>
      <c r="D68" s="54" t="s">
        <v>10</v>
      </c>
      <c r="E68" s="52" t="s">
        <v>2</v>
      </c>
    </row>
    <row r="69" spans="1:7" x14ac:dyDescent="0.2">
      <c r="A69" s="53">
        <v>3233</v>
      </c>
      <c r="B69" s="52" t="s">
        <v>7</v>
      </c>
      <c r="C69" s="52" t="s">
        <v>8</v>
      </c>
      <c r="D69" s="54" t="s">
        <v>9</v>
      </c>
      <c r="E69" s="52" t="s">
        <v>2</v>
      </c>
      <c r="G69" s="56"/>
    </row>
    <row r="70" spans="1:7" x14ac:dyDescent="0.2">
      <c r="A70" s="53">
        <v>3301</v>
      </c>
      <c r="B70" s="52" t="s">
        <v>7</v>
      </c>
      <c r="C70" s="52" t="s">
        <v>8</v>
      </c>
      <c r="D70" s="54" t="s">
        <v>10</v>
      </c>
      <c r="E70" s="52" t="s">
        <v>2</v>
      </c>
    </row>
    <row r="71" spans="1:7" x14ac:dyDescent="0.2">
      <c r="A71" s="53">
        <v>3302</v>
      </c>
      <c r="B71" s="52" t="s">
        <v>7</v>
      </c>
      <c r="C71" s="52" t="s">
        <v>8</v>
      </c>
      <c r="D71" s="54" t="s">
        <v>9</v>
      </c>
      <c r="E71" s="52" t="s">
        <v>2</v>
      </c>
      <c r="G71" s="56"/>
    </row>
    <row r="72" spans="1:7" x14ac:dyDescent="0.2">
      <c r="A72" s="53">
        <v>3303</v>
      </c>
      <c r="B72" s="52" t="s">
        <v>7</v>
      </c>
      <c r="C72" s="52" t="s">
        <v>8</v>
      </c>
      <c r="D72" s="54" t="s">
        <v>10</v>
      </c>
      <c r="E72" s="52" t="s">
        <v>2</v>
      </c>
    </row>
    <row r="73" spans="1:7" x14ac:dyDescent="0.2">
      <c r="A73" s="53">
        <v>3304</v>
      </c>
      <c r="B73" s="52" t="s">
        <v>7</v>
      </c>
      <c r="C73" s="52" t="s">
        <v>8</v>
      </c>
      <c r="D73" s="54" t="s">
        <v>9</v>
      </c>
      <c r="E73" s="52" t="s">
        <v>2</v>
      </c>
      <c r="G73" s="56"/>
    </row>
    <row r="74" spans="1:7" x14ac:dyDescent="0.2">
      <c r="A74" s="53">
        <v>3305</v>
      </c>
      <c r="B74" s="52" t="s">
        <v>7</v>
      </c>
      <c r="C74" s="52" t="s">
        <v>8</v>
      </c>
      <c r="D74" s="54" t="s">
        <v>10</v>
      </c>
      <c r="E74" s="52" t="s">
        <v>2</v>
      </c>
    </row>
    <row r="75" spans="1:7" x14ac:dyDescent="0.2">
      <c r="A75" s="53">
        <v>3306</v>
      </c>
      <c r="B75" s="52" t="s">
        <v>7</v>
      </c>
      <c r="C75" s="52" t="s">
        <v>8</v>
      </c>
      <c r="D75" s="54" t="s">
        <v>9</v>
      </c>
      <c r="E75" s="52" t="s">
        <v>2</v>
      </c>
      <c r="G75" s="56"/>
    </row>
    <row r="76" spans="1:7" x14ac:dyDescent="0.2">
      <c r="A76" s="53">
        <v>3307</v>
      </c>
      <c r="B76" s="52" t="s">
        <v>7</v>
      </c>
      <c r="C76" s="52" t="s">
        <v>8</v>
      </c>
      <c r="D76" s="54" t="s">
        <v>10</v>
      </c>
      <c r="E76" s="52" t="s">
        <v>2</v>
      </c>
    </row>
    <row r="77" spans="1:7" x14ac:dyDescent="0.2">
      <c r="A77" s="53">
        <v>3308</v>
      </c>
      <c r="B77" s="52" t="s">
        <v>7</v>
      </c>
      <c r="C77" s="52" t="s">
        <v>8</v>
      </c>
      <c r="D77" s="54" t="s">
        <v>9</v>
      </c>
      <c r="E77" s="52" t="s">
        <v>2</v>
      </c>
      <c r="G77" s="56"/>
    </row>
    <row r="78" spans="1:7" x14ac:dyDescent="0.2">
      <c r="A78" s="53">
        <v>3309</v>
      </c>
      <c r="B78" s="52" t="s">
        <v>7</v>
      </c>
      <c r="C78" s="52" t="s">
        <v>8</v>
      </c>
      <c r="D78" s="54" t="s">
        <v>10</v>
      </c>
      <c r="E78" s="52" t="s">
        <v>2</v>
      </c>
    </row>
    <row r="79" spans="1:7" x14ac:dyDescent="0.2">
      <c r="A79" s="53">
        <v>3310</v>
      </c>
      <c r="B79" s="52" t="s">
        <v>7</v>
      </c>
      <c r="C79" s="52" t="s">
        <v>8</v>
      </c>
      <c r="D79" s="54" t="s">
        <v>9</v>
      </c>
      <c r="E79" s="52" t="s">
        <v>2</v>
      </c>
      <c r="G79" s="56"/>
    </row>
    <row r="80" spans="1:7" x14ac:dyDescent="0.2">
      <c r="A80" s="53">
        <v>3311</v>
      </c>
      <c r="B80" s="52" t="s">
        <v>7</v>
      </c>
      <c r="C80" s="52" t="s">
        <v>8</v>
      </c>
      <c r="D80" s="54" t="s">
        <v>10</v>
      </c>
      <c r="E80" s="52" t="s">
        <v>2</v>
      </c>
    </row>
    <row r="81" spans="1:7" x14ac:dyDescent="0.2">
      <c r="A81" s="53">
        <v>3312</v>
      </c>
      <c r="B81" s="52" t="s">
        <v>7</v>
      </c>
      <c r="C81" s="52" t="s">
        <v>8</v>
      </c>
      <c r="D81" s="54" t="s">
        <v>9</v>
      </c>
      <c r="E81" s="52" t="s">
        <v>2</v>
      </c>
      <c r="G81" s="56"/>
    </row>
    <row r="82" spans="1:7" x14ac:dyDescent="0.2">
      <c r="A82" s="53">
        <v>3313</v>
      </c>
      <c r="B82" s="52" t="s">
        <v>7</v>
      </c>
      <c r="C82" s="52" t="s">
        <v>8</v>
      </c>
      <c r="D82" s="54" t="s">
        <v>10</v>
      </c>
      <c r="E82" s="52" t="s">
        <v>2</v>
      </c>
    </row>
    <row r="83" spans="1:7" x14ac:dyDescent="0.2">
      <c r="A83" s="53">
        <v>3314</v>
      </c>
      <c r="B83" s="52" t="s">
        <v>7</v>
      </c>
      <c r="C83" s="52" t="s">
        <v>8</v>
      </c>
      <c r="D83" s="54" t="s">
        <v>9</v>
      </c>
      <c r="E83" s="52" t="s">
        <v>2</v>
      </c>
      <c r="G83" s="56"/>
    </row>
    <row r="84" spans="1:7" x14ac:dyDescent="0.2">
      <c r="A84" s="53">
        <v>3315</v>
      </c>
      <c r="B84" s="52" t="s">
        <v>7</v>
      </c>
      <c r="C84" s="52" t="s">
        <v>8</v>
      </c>
      <c r="D84" s="54" t="s">
        <v>10</v>
      </c>
      <c r="E84" s="52" t="s">
        <v>2</v>
      </c>
    </row>
    <row r="85" spans="1:7" x14ac:dyDescent="0.2">
      <c r="A85" s="53">
        <v>3316</v>
      </c>
      <c r="B85" s="52" t="s">
        <v>7</v>
      </c>
      <c r="C85" s="52" t="s">
        <v>8</v>
      </c>
      <c r="D85" s="54" t="s">
        <v>9</v>
      </c>
      <c r="E85" s="52" t="s">
        <v>2</v>
      </c>
      <c r="G85" s="56"/>
    </row>
    <row r="86" spans="1:7" x14ac:dyDescent="0.2">
      <c r="A86" s="53">
        <v>3317</v>
      </c>
      <c r="B86" s="52" t="s">
        <v>7</v>
      </c>
      <c r="C86" s="52" t="s">
        <v>8</v>
      </c>
      <c r="D86" s="54" t="s">
        <v>10</v>
      </c>
      <c r="E86" s="52" t="s">
        <v>2</v>
      </c>
    </row>
    <row r="87" spans="1:7" x14ac:dyDescent="0.2">
      <c r="A87" s="53">
        <v>3318</v>
      </c>
      <c r="B87" s="52" t="s">
        <v>7</v>
      </c>
      <c r="C87" s="52" t="s">
        <v>8</v>
      </c>
      <c r="D87" s="54" t="s">
        <v>9</v>
      </c>
      <c r="E87" s="52" t="s">
        <v>2</v>
      </c>
      <c r="G87" s="56"/>
    </row>
    <row r="88" spans="1:7" x14ac:dyDescent="0.2">
      <c r="A88" s="53">
        <v>3319</v>
      </c>
      <c r="B88" s="52" t="s">
        <v>7</v>
      </c>
      <c r="C88" s="52" t="s">
        <v>8</v>
      </c>
      <c r="D88" s="54" t="s">
        <v>10</v>
      </c>
      <c r="E88" s="52" t="s">
        <v>2</v>
      </c>
    </row>
    <row r="89" spans="1:7" x14ac:dyDescent="0.2">
      <c r="A89" s="53">
        <v>3320</v>
      </c>
      <c r="B89" s="52" t="s">
        <v>7</v>
      </c>
      <c r="C89" s="52" t="s">
        <v>8</v>
      </c>
      <c r="D89" s="54" t="s">
        <v>9</v>
      </c>
      <c r="E89" s="52" t="s">
        <v>2</v>
      </c>
      <c r="G89" s="56"/>
    </row>
    <row r="90" spans="1:7" x14ac:dyDescent="0.2">
      <c r="A90" s="53">
        <v>3321</v>
      </c>
      <c r="B90" s="52" t="s">
        <v>7</v>
      </c>
      <c r="C90" s="52" t="s">
        <v>8</v>
      </c>
      <c r="D90" s="54" t="s">
        <v>10</v>
      </c>
      <c r="E90" s="52" t="s">
        <v>2</v>
      </c>
    </row>
    <row r="91" spans="1:7" x14ac:dyDescent="0.2">
      <c r="A91" s="53">
        <v>3322</v>
      </c>
      <c r="B91" s="52" t="s">
        <v>7</v>
      </c>
      <c r="C91" s="52" t="s">
        <v>8</v>
      </c>
      <c r="D91" s="54" t="s">
        <v>9</v>
      </c>
      <c r="E91" s="52" t="s">
        <v>2</v>
      </c>
      <c r="G91" s="56"/>
    </row>
    <row r="92" spans="1:7" x14ac:dyDescent="0.2">
      <c r="A92" s="53">
        <v>3323</v>
      </c>
      <c r="B92" s="52" t="s">
        <v>7</v>
      </c>
      <c r="C92" s="52" t="s">
        <v>8</v>
      </c>
      <c r="D92" s="54" t="s">
        <v>10</v>
      </c>
      <c r="E92" s="52" t="s">
        <v>2</v>
      </c>
    </row>
    <row r="93" spans="1:7" x14ac:dyDescent="0.2">
      <c r="A93" s="53">
        <v>3324</v>
      </c>
      <c r="B93" s="52" t="s">
        <v>7</v>
      </c>
      <c r="C93" s="52" t="s">
        <v>8</v>
      </c>
      <c r="D93" s="54" t="s">
        <v>9</v>
      </c>
      <c r="E93" s="52" t="s">
        <v>2</v>
      </c>
      <c r="G93" s="56"/>
    </row>
    <row r="94" spans="1:7" x14ac:dyDescent="0.2">
      <c r="A94" s="53">
        <v>3325</v>
      </c>
      <c r="B94" s="52" t="s">
        <v>7</v>
      </c>
      <c r="C94" s="52" t="s">
        <v>8</v>
      </c>
      <c r="D94" s="54" t="s">
        <v>10</v>
      </c>
      <c r="E94" s="52" t="s">
        <v>2</v>
      </c>
    </row>
    <row r="95" spans="1:7" x14ac:dyDescent="0.2">
      <c r="A95" s="53">
        <v>3326</v>
      </c>
      <c r="B95" s="52" t="s">
        <v>7</v>
      </c>
      <c r="C95" s="52" t="s">
        <v>8</v>
      </c>
      <c r="D95" s="54" t="s">
        <v>9</v>
      </c>
      <c r="E95" s="52" t="s">
        <v>2</v>
      </c>
      <c r="G95" s="56"/>
    </row>
    <row r="96" spans="1:7" x14ac:dyDescent="0.2">
      <c r="A96" s="53">
        <v>3327</v>
      </c>
      <c r="B96" s="52" t="s">
        <v>7</v>
      </c>
      <c r="C96" s="52" t="s">
        <v>8</v>
      </c>
      <c r="D96" s="54" t="s">
        <v>10</v>
      </c>
      <c r="E96" s="52" t="s">
        <v>2</v>
      </c>
    </row>
    <row r="97" spans="1:7" x14ac:dyDescent="0.2">
      <c r="A97" s="53">
        <v>3328</v>
      </c>
      <c r="B97" s="52" t="s">
        <v>7</v>
      </c>
      <c r="C97" s="52" t="s">
        <v>8</v>
      </c>
      <c r="D97" s="54" t="s">
        <v>9</v>
      </c>
      <c r="E97" s="52" t="s">
        <v>2</v>
      </c>
      <c r="G97" s="56"/>
    </row>
    <row r="98" spans="1:7" x14ac:dyDescent="0.2">
      <c r="A98" s="53">
        <v>3329</v>
      </c>
      <c r="B98" s="52" t="s">
        <v>7</v>
      </c>
      <c r="C98" s="52" t="s">
        <v>8</v>
      </c>
      <c r="D98" s="54" t="s">
        <v>10</v>
      </c>
      <c r="E98" s="52" t="s">
        <v>2</v>
      </c>
    </row>
    <row r="99" spans="1:7" x14ac:dyDescent="0.2">
      <c r="A99" s="53">
        <v>3330</v>
      </c>
      <c r="B99" s="52" t="s">
        <v>7</v>
      </c>
      <c r="C99" s="52" t="s">
        <v>8</v>
      </c>
      <c r="D99" s="54" t="s">
        <v>9</v>
      </c>
      <c r="E99" s="52" t="s">
        <v>2</v>
      </c>
      <c r="G99" s="56"/>
    </row>
    <row r="100" spans="1:7" x14ac:dyDescent="0.2">
      <c r="A100" s="53">
        <v>3331</v>
      </c>
      <c r="B100" s="52" t="s">
        <v>7</v>
      </c>
      <c r="C100" s="52" t="s">
        <v>8</v>
      </c>
      <c r="D100" s="54" t="s">
        <v>10</v>
      </c>
      <c r="E100" s="52" t="s">
        <v>2</v>
      </c>
    </row>
    <row r="101" spans="1:7" x14ac:dyDescent="0.2">
      <c r="A101" s="53">
        <v>3332</v>
      </c>
      <c r="B101" s="52" t="s">
        <v>7</v>
      </c>
      <c r="C101" s="52" t="s">
        <v>8</v>
      </c>
      <c r="D101" s="54" t="s">
        <v>9</v>
      </c>
      <c r="E101" s="52" t="s">
        <v>2</v>
      </c>
      <c r="G101" s="56"/>
    </row>
    <row r="102" spans="1:7" x14ac:dyDescent="0.2">
      <c r="A102" s="53">
        <v>3401</v>
      </c>
      <c r="B102" s="52" t="s">
        <v>7</v>
      </c>
      <c r="C102" s="52" t="s">
        <v>8</v>
      </c>
      <c r="D102" s="54" t="s">
        <v>10</v>
      </c>
      <c r="E102" s="52" t="s">
        <v>2</v>
      </c>
    </row>
    <row r="103" spans="1:7" x14ac:dyDescent="0.2">
      <c r="A103" s="53">
        <v>3402</v>
      </c>
      <c r="B103" s="52" t="s">
        <v>7</v>
      </c>
      <c r="C103" s="52" t="s">
        <v>8</v>
      </c>
      <c r="D103" s="54" t="s">
        <v>9</v>
      </c>
      <c r="E103" s="52" t="s">
        <v>2</v>
      </c>
      <c r="G103" s="56"/>
    </row>
    <row r="104" spans="1:7" x14ac:dyDescent="0.2">
      <c r="A104" s="53">
        <v>3403</v>
      </c>
      <c r="B104" s="52" t="s">
        <v>7</v>
      </c>
      <c r="C104" s="52" t="s">
        <v>8</v>
      </c>
      <c r="D104" s="54" t="s">
        <v>10</v>
      </c>
      <c r="E104" s="52" t="s">
        <v>2</v>
      </c>
    </row>
    <row r="105" spans="1:7" x14ac:dyDescent="0.2">
      <c r="A105" s="53">
        <v>3404</v>
      </c>
      <c r="B105" s="52" t="s">
        <v>7</v>
      </c>
      <c r="C105" s="52" t="s">
        <v>8</v>
      </c>
      <c r="D105" s="54" t="s">
        <v>9</v>
      </c>
      <c r="E105" s="52" t="s">
        <v>2</v>
      </c>
      <c r="G105" s="56"/>
    </row>
    <row r="106" spans="1:7" x14ac:dyDescent="0.2">
      <c r="A106" s="53">
        <v>3405</v>
      </c>
      <c r="B106" s="52" t="s">
        <v>7</v>
      </c>
      <c r="C106" s="52" t="s">
        <v>8</v>
      </c>
      <c r="D106" s="54" t="s">
        <v>10</v>
      </c>
      <c r="E106" s="52" t="s">
        <v>2</v>
      </c>
    </row>
    <row r="107" spans="1:7" x14ac:dyDescent="0.2">
      <c r="A107" s="53">
        <v>3406</v>
      </c>
      <c r="B107" s="52" t="s">
        <v>7</v>
      </c>
      <c r="C107" s="52" t="s">
        <v>8</v>
      </c>
      <c r="D107" s="54" t="s">
        <v>9</v>
      </c>
      <c r="E107" s="52" t="s">
        <v>2</v>
      </c>
      <c r="G107" s="56"/>
    </row>
    <row r="108" spans="1:7" x14ac:dyDescent="0.2">
      <c r="A108" s="53">
        <v>3407</v>
      </c>
      <c r="B108" s="52" t="s">
        <v>7</v>
      </c>
      <c r="C108" s="52" t="s">
        <v>8</v>
      </c>
      <c r="D108" s="54" t="s">
        <v>10</v>
      </c>
      <c r="E108" s="52" t="s">
        <v>2</v>
      </c>
    </row>
    <row r="109" spans="1:7" x14ac:dyDescent="0.2">
      <c r="A109" s="53">
        <v>3408</v>
      </c>
      <c r="B109" s="52" t="s">
        <v>7</v>
      </c>
      <c r="C109" s="52" t="s">
        <v>8</v>
      </c>
      <c r="D109" s="54" t="s">
        <v>9</v>
      </c>
      <c r="E109" s="52" t="s">
        <v>2</v>
      </c>
      <c r="G109" s="56"/>
    </row>
    <row r="110" spans="1:7" x14ac:dyDescent="0.2">
      <c r="A110" s="53">
        <v>3409</v>
      </c>
      <c r="B110" s="52" t="s">
        <v>7</v>
      </c>
      <c r="C110" s="52" t="s">
        <v>8</v>
      </c>
      <c r="D110" s="54" t="s">
        <v>10</v>
      </c>
      <c r="E110" s="52" t="s">
        <v>2</v>
      </c>
    </row>
    <row r="111" spans="1:7" x14ac:dyDescent="0.2">
      <c r="A111" s="53">
        <v>3410</v>
      </c>
      <c r="B111" s="52" t="s">
        <v>7</v>
      </c>
      <c r="C111" s="52" t="s">
        <v>8</v>
      </c>
      <c r="D111" s="54" t="s">
        <v>9</v>
      </c>
      <c r="E111" s="52" t="s">
        <v>2</v>
      </c>
      <c r="G111" s="56"/>
    </row>
    <row r="112" spans="1:7" x14ac:dyDescent="0.2">
      <c r="A112" s="53">
        <v>3411</v>
      </c>
      <c r="B112" s="52" t="s">
        <v>7</v>
      </c>
      <c r="C112" s="52" t="s">
        <v>8</v>
      </c>
      <c r="D112" s="54" t="s">
        <v>10</v>
      </c>
      <c r="E112" s="52" t="s">
        <v>2</v>
      </c>
    </row>
    <row r="113" spans="1:7" x14ac:dyDescent="0.2">
      <c r="A113" s="53">
        <v>3412</v>
      </c>
      <c r="B113" s="52" t="s">
        <v>7</v>
      </c>
      <c r="C113" s="52" t="s">
        <v>8</v>
      </c>
      <c r="D113" s="54" t="s">
        <v>9</v>
      </c>
      <c r="E113" s="52" t="s">
        <v>2</v>
      </c>
      <c r="G113" s="56"/>
    </row>
    <row r="114" spans="1:7" x14ac:dyDescent="0.2">
      <c r="A114" s="53">
        <v>3413</v>
      </c>
      <c r="B114" s="52" t="s">
        <v>7</v>
      </c>
      <c r="C114" s="52" t="s">
        <v>8</v>
      </c>
      <c r="D114" s="54" t="s">
        <v>10</v>
      </c>
      <c r="E114" s="52" t="s">
        <v>2</v>
      </c>
    </row>
    <row r="115" spans="1:7" x14ac:dyDescent="0.2">
      <c r="A115" s="53">
        <v>3414</v>
      </c>
      <c r="B115" s="52" t="s">
        <v>7</v>
      </c>
      <c r="C115" s="52" t="s">
        <v>8</v>
      </c>
      <c r="D115" s="54" t="s">
        <v>9</v>
      </c>
      <c r="E115" s="52" t="s">
        <v>2</v>
      </c>
      <c r="G115" s="56"/>
    </row>
    <row r="116" spans="1:7" x14ac:dyDescent="0.2">
      <c r="A116" s="53">
        <v>3415</v>
      </c>
      <c r="B116" s="52" t="s">
        <v>7</v>
      </c>
      <c r="C116" s="52" t="s">
        <v>8</v>
      </c>
      <c r="D116" s="54" t="s">
        <v>10</v>
      </c>
      <c r="E116" s="52" t="s">
        <v>2</v>
      </c>
    </row>
    <row r="117" spans="1:7" x14ac:dyDescent="0.2">
      <c r="A117" s="53">
        <v>3416</v>
      </c>
      <c r="B117" s="52" t="s">
        <v>7</v>
      </c>
      <c r="C117" s="52" t="s">
        <v>8</v>
      </c>
      <c r="D117" s="54" t="s">
        <v>9</v>
      </c>
      <c r="E117" s="52" t="s">
        <v>2</v>
      </c>
      <c r="G117" s="56"/>
    </row>
    <row r="118" spans="1:7" x14ac:dyDescent="0.2">
      <c r="A118" s="53">
        <v>3417</v>
      </c>
      <c r="B118" s="52" t="s">
        <v>7</v>
      </c>
      <c r="C118" s="52" t="s">
        <v>8</v>
      </c>
      <c r="D118" s="54" t="s">
        <v>10</v>
      </c>
      <c r="E118" s="52" t="s">
        <v>2</v>
      </c>
    </row>
    <row r="119" spans="1:7" x14ac:dyDescent="0.2">
      <c r="A119" s="53">
        <v>3418</v>
      </c>
      <c r="B119" s="52" t="s">
        <v>7</v>
      </c>
      <c r="C119" s="52" t="s">
        <v>8</v>
      </c>
      <c r="D119" s="54" t="s">
        <v>9</v>
      </c>
      <c r="E119" s="52" t="s">
        <v>2</v>
      </c>
      <c r="G119" s="56"/>
    </row>
    <row r="120" spans="1:7" x14ac:dyDescent="0.2">
      <c r="A120" s="53">
        <v>3419</v>
      </c>
      <c r="B120" s="52" t="s">
        <v>7</v>
      </c>
      <c r="C120" s="52" t="s">
        <v>8</v>
      </c>
      <c r="D120" s="54" t="s">
        <v>10</v>
      </c>
      <c r="E120" s="52" t="s">
        <v>2</v>
      </c>
    </row>
    <row r="121" spans="1:7" x14ac:dyDescent="0.2">
      <c r="A121" s="53">
        <v>3420</v>
      </c>
      <c r="B121" s="52" t="s">
        <v>7</v>
      </c>
      <c r="C121" s="52" t="s">
        <v>8</v>
      </c>
      <c r="D121" s="54" t="s">
        <v>9</v>
      </c>
      <c r="E121" s="52" t="s">
        <v>2</v>
      </c>
      <c r="G121" s="56"/>
    </row>
    <row r="122" spans="1:7" x14ac:dyDescent="0.2">
      <c r="A122" s="53">
        <v>3421</v>
      </c>
      <c r="B122" s="52" t="s">
        <v>7</v>
      </c>
      <c r="C122" s="52" t="s">
        <v>8</v>
      </c>
      <c r="D122" s="54" t="s">
        <v>10</v>
      </c>
      <c r="E122" s="52" t="s">
        <v>2</v>
      </c>
    </row>
    <row r="123" spans="1:7" x14ac:dyDescent="0.2">
      <c r="A123" s="53">
        <v>3422</v>
      </c>
      <c r="B123" s="52" t="s">
        <v>7</v>
      </c>
      <c r="C123" s="52" t="s">
        <v>8</v>
      </c>
      <c r="D123" s="54" t="s">
        <v>9</v>
      </c>
      <c r="E123" s="52" t="s">
        <v>2</v>
      </c>
      <c r="G123" s="56"/>
    </row>
    <row r="124" spans="1:7" x14ac:dyDescent="0.2">
      <c r="A124" s="53">
        <v>3423</v>
      </c>
      <c r="B124" s="52" t="s">
        <v>7</v>
      </c>
      <c r="C124" s="52" t="s">
        <v>8</v>
      </c>
      <c r="D124" s="54" t="s">
        <v>10</v>
      </c>
      <c r="E124" s="52" t="s">
        <v>2</v>
      </c>
    </row>
    <row r="125" spans="1:7" x14ac:dyDescent="0.2">
      <c r="A125" s="53">
        <v>3424</v>
      </c>
      <c r="B125" s="52" t="s">
        <v>7</v>
      </c>
      <c r="C125" s="52" t="s">
        <v>8</v>
      </c>
      <c r="D125" s="54" t="s">
        <v>9</v>
      </c>
      <c r="E125" s="52" t="s">
        <v>2</v>
      </c>
      <c r="G125" s="56"/>
    </row>
    <row r="126" spans="1:7" x14ac:dyDescent="0.2">
      <c r="A126" s="53">
        <v>3425</v>
      </c>
      <c r="B126" s="52" t="s">
        <v>7</v>
      </c>
      <c r="C126" s="52" t="s">
        <v>8</v>
      </c>
      <c r="D126" s="54" t="s">
        <v>10</v>
      </c>
      <c r="E126" s="52" t="s">
        <v>2</v>
      </c>
    </row>
    <row r="127" spans="1:7" x14ac:dyDescent="0.2">
      <c r="A127" s="53">
        <v>3426</v>
      </c>
      <c r="B127" s="52" t="s">
        <v>7</v>
      </c>
      <c r="C127" s="52" t="s">
        <v>8</v>
      </c>
      <c r="D127" s="54" t="s">
        <v>9</v>
      </c>
      <c r="E127" s="52" t="s">
        <v>2</v>
      </c>
      <c r="G127" s="56"/>
    </row>
    <row r="128" spans="1:7" x14ac:dyDescent="0.2">
      <c r="A128" s="53">
        <v>3427</v>
      </c>
      <c r="B128" s="52" t="s">
        <v>7</v>
      </c>
      <c r="C128" s="52" t="s">
        <v>8</v>
      </c>
      <c r="D128" s="54" t="s">
        <v>10</v>
      </c>
      <c r="E128" s="52" t="s">
        <v>2</v>
      </c>
    </row>
    <row r="129" spans="1:7" x14ac:dyDescent="0.2">
      <c r="A129" s="53">
        <v>3428</v>
      </c>
      <c r="B129" s="52" t="s">
        <v>7</v>
      </c>
      <c r="C129" s="52" t="s">
        <v>8</v>
      </c>
      <c r="D129" s="54" t="s">
        <v>9</v>
      </c>
      <c r="E129" s="52" t="s">
        <v>2</v>
      </c>
      <c r="G129" s="56"/>
    </row>
    <row r="130" spans="1:7" x14ac:dyDescent="0.2">
      <c r="A130" s="53">
        <v>3429</v>
      </c>
      <c r="B130" s="52" t="s">
        <v>7</v>
      </c>
      <c r="C130" s="52" t="s">
        <v>8</v>
      </c>
      <c r="D130" s="54" t="s">
        <v>10</v>
      </c>
      <c r="E130" s="52" t="s">
        <v>2</v>
      </c>
    </row>
    <row r="131" spans="1:7" x14ac:dyDescent="0.2">
      <c r="A131" s="53">
        <v>3430</v>
      </c>
      <c r="B131" s="52" t="s">
        <v>7</v>
      </c>
      <c r="C131" s="52" t="s">
        <v>8</v>
      </c>
      <c r="D131" s="54" t="s">
        <v>9</v>
      </c>
      <c r="E131" s="52" t="s">
        <v>2</v>
      </c>
      <c r="G131" s="56"/>
    </row>
    <row r="132" spans="1:7" x14ac:dyDescent="0.2">
      <c r="A132" s="53">
        <v>3431</v>
      </c>
      <c r="B132" s="52" t="s">
        <v>7</v>
      </c>
      <c r="C132" s="52" t="s">
        <v>8</v>
      </c>
      <c r="D132" s="54" t="s">
        <v>10</v>
      </c>
      <c r="E132" s="52" t="s">
        <v>2</v>
      </c>
    </row>
    <row r="133" spans="1:7" x14ac:dyDescent="0.2">
      <c r="A133" s="53">
        <v>3432</v>
      </c>
      <c r="B133" s="52" t="s">
        <v>7</v>
      </c>
      <c r="C133" s="52" t="s">
        <v>8</v>
      </c>
      <c r="D133" s="54" t="s">
        <v>9</v>
      </c>
      <c r="E133" s="52" t="s">
        <v>2</v>
      </c>
      <c r="G133" s="56"/>
    </row>
    <row r="134" spans="1:7" x14ac:dyDescent="0.2">
      <c r="A134" s="53">
        <v>3501</v>
      </c>
      <c r="B134" s="52" t="s">
        <v>7</v>
      </c>
      <c r="C134" s="52" t="s">
        <v>8</v>
      </c>
      <c r="D134" s="54" t="s">
        <v>10</v>
      </c>
      <c r="E134" s="52" t="s">
        <v>2</v>
      </c>
    </row>
    <row r="135" spans="1:7" x14ac:dyDescent="0.2">
      <c r="A135" s="53">
        <v>3502</v>
      </c>
      <c r="B135" s="52" t="s">
        <v>7</v>
      </c>
      <c r="C135" s="52" t="s">
        <v>8</v>
      </c>
      <c r="D135" s="54" t="s">
        <v>9</v>
      </c>
      <c r="E135" s="52" t="s">
        <v>2</v>
      </c>
      <c r="G135" s="56"/>
    </row>
    <row r="136" spans="1:7" x14ac:dyDescent="0.2">
      <c r="A136" s="53">
        <v>3503</v>
      </c>
      <c r="B136" s="52" t="s">
        <v>7</v>
      </c>
      <c r="C136" s="52" t="s">
        <v>8</v>
      </c>
      <c r="D136" s="54" t="s">
        <v>10</v>
      </c>
      <c r="E136" s="52" t="s">
        <v>2</v>
      </c>
    </row>
    <row r="137" spans="1:7" x14ac:dyDescent="0.2">
      <c r="A137" s="53">
        <v>3504</v>
      </c>
      <c r="B137" s="52" t="s">
        <v>7</v>
      </c>
      <c r="C137" s="52" t="s">
        <v>8</v>
      </c>
      <c r="D137" s="54" t="s">
        <v>9</v>
      </c>
      <c r="E137" s="52" t="s">
        <v>2</v>
      </c>
      <c r="G137" s="56"/>
    </row>
    <row r="138" spans="1:7" x14ac:dyDescent="0.2">
      <c r="A138" s="53">
        <v>3505</v>
      </c>
      <c r="B138" s="52" t="s">
        <v>7</v>
      </c>
      <c r="C138" s="52" t="s">
        <v>8</v>
      </c>
      <c r="D138" s="54" t="s">
        <v>10</v>
      </c>
      <c r="E138" s="52" t="s">
        <v>2</v>
      </c>
    </row>
    <row r="139" spans="1:7" x14ac:dyDescent="0.2">
      <c r="A139" s="53">
        <v>3506</v>
      </c>
      <c r="B139" s="52" t="s">
        <v>7</v>
      </c>
      <c r="C139" s="52" t="s">
        <v>8</v>
      </c>
      <c r="D139" s="54" t="s">
        <v>9</v>
      </c>
      <c r="E139" s="52" t="s">
        <v>2</v>
      </c>
      <c r="G139" s="56"/>
    </row>
    <row r="140" spans="1:7" x14ac:dyDescent="0.2">
      <c r="A140" s="53">
        <v>3507</v>
      </c>
      <c r="B140" s="52" t="s">
        <v>7</v>
      </c>
      <c r="C140" s="52" t="s">
        <v>8</v>
      </c>
      <c r="D140" s="54" t="s">
        <v>10</v>
      </c>
      <c r="E140" s="52" t="s">
        <v>2</v>
      </c>
    </row>
    <row r="141" spans="1:7" x14ac:dyDescent="0.2">
      <c r="A141" s="53">
        <v>3508</v>
      </c>
      <c r="B141" s="52" t="s">
        <v>7</v>
      </c>
      <c r="C141" s="52" t="s">
        <v>8</v>
      </c>
      <c r="D141" s="54" t="s">
        <v>9</v>
      </c>
      <c r="E141" s="52" t="s">
        <v>2</v>
      </c>
      <c r="G141" s="56"/>
    </row>
    <row r="142" spans="1:7" x14ac:dyDescent="0.2">
      <c r="A142" s="53">
        <v>3509</v>
      </c>
      <c r="B142" s="52" t="s">
        <v>7</v>
      </c>
      <c r="C142" s="52" t="s">
        <v>8</v>
      </c>
      <c r="D142" s="54" t="s">
        <v>10</v>
      </c>
      <c r="E142" s="52" t="s">
        <v>2</v>
      </c>
    </row>
    <row r="143" spans="1:7" x14ac:dyDescent="0.2">
      <c r="A143" s="53">
        <v>3510</v>
      </c>
      <c r="B143" s="52" t="s">
        <v>7</v>
      </c>
      <c r="C143" s="52" t="s">
        <v>8</v>
      </c>
      <c r="D143" s="54" t="s">
        <v>9</v>
      </c>
      <c r="E143" s="52" t="s">
        <v>2</v>
      </c>
      <c r="G143" s="56"/>
    </row>
    <row r="144" spans="1:7" x14ac:dyDescent="0.2">
      <c r="A144" s="53">
        <v>3511</v>
      </c>
      <c r="B144" s="52" t="s">
        <v>7</v>
      </c>
      <c r="C144" s="52" t="s">
        <v>8</v>
      </c>
      <c r="D144" s="54" t="s">
        <v>10</v>
      </c>
      <c r="E144" s="52" t="s">
        <v>2</v>
      </c>
    </row>
    <row r="145" spans="1:7" x14ac:dyDescent="0.2">
      <c r="A145" s="53">
        <v>3512</v>
      </c>
      <c r="B145" s="52" t="s">
        <v>7</v>
      </c>
      <c r="C145" s="52" t="s">
        <v>8</v>
      </c>
      <c r="D145" s="54" t="s">
        <v>9</v>
      </c>
      <c r="E145" s="52" t="s">
        <v>2</v>
      </c>
      <c r="G145" s="56"/>
    </row>
    <row r="146" spans="1:7" x14ac:dyDescent="0.2">
      <c r="A146" s="53">
        <v>3513</v>
      </c>
      <c r="B146" s="52" t="s">
        <v>7</v>
      </c>
      <c r="C146" s="52" t="s">
        <v>8</v>
      </c>
      <c r="D146" s="54" t="s">
        <v>10</v>
      </c>
      <c r="E146" s="52" t="s">
        <v>2</v>
      </c>
    </row>
    <row r="147" spans="1:7" x14ac:dyDescent="0.2">
      <c r="A147" s="53">
        <v>3514</v>
      </c>
      <c r="B147" s="52" t="s">
        <v>7</v>
      </c>
      <c r="C147" s="52" t="s">
        <v>8</v>
      </c>
      <c r="D147" s="54" t="s">
        <v>9</v>
      </c>
      <c r="E147" s="52" t="s">
        <v>2</v>
      </c>
      <c r="G147" s="56"/>
    </row>
    <row r="148" spans="1:7" x14ac:dyDescent="0.2">
      <c r="A148" s="53">
        <v>3515</v>
      </c>
      <c r="B148" s="52" t="s">
        <v>7</v>
      </c>
      <c r="C148" s="52" t="s">
        <v>8</v>
      </c>
      <c r="D148" s="54" t="s">
        <v>10</v>
      </c>
      <c r="E148" s="52" t="s">
        <v>2</v>
      </c>
    </row>
    <row r="149" spans="1:7" x14ac:dyDescent="0.2">
      <c r="A149" s="53">
        <v>3516</v>
      </c>
      <c r="B149" s="52" t="s">
        <v>7</v>
      </c>
      <c r="C149" s="52" t="s">
        <v>8</v>
      </c>
      <c r="D149" s="54" t="s">
        <v>9</v>
      </c>
      <c r="E149" s="52" t="s">
        <v>2</v>
      </c>
      <c r="G149" s="56"/>
    </row>
    <row r="150" spans="1:7" x14ac:dyDescent="0.2">
      <c r="A150" s="53">
        <v>3517</v>
      </c>
      <c r="B150" s="52" t="s">
        <v>7</v>
      </c>
      <c r="C150" s="52" t="s">
        <v>8</v>
      </c>
      <c r="D150" s="54" t="s">
        <v>10</v>
      </c>
      <c r="E150" s="52" t="s">
        <v>2</v>
      </c>
    </row>
    <row r="151" spans="1:7" x14ac:dyDescent="0.2">
      <c r="A151" s="53">
        <v>3518</v>
      </c>
      <c r="B151" s="52" t="s">
        <v>7</v>
      </c>
      <c r="C151" s="52" t="s">
        <v>8</v>
      </c>
      <c r="D151" s="54" t="s">
        <v>9</v>
      </c>
      <c r="E151" s="52" t="s">
        <v>2</v>
      </c>
      <c r="G151" s="56"/>
    </row>
    <row r="152" spans="1:7" x14ac:dyDescent="0.2">
      <c r="A152" s="53">
        <v>3519</v>
      </c>
      <c r="B152" s="52" t="s">
        <v>7</v>
      </c>
      <c r="C152" s="52" t="s">
        <v>8</v>
      </c>
      <c r="D152" s="54" t="s">
        <v>10</v>
      </c>
      <c r="E152" s="52" t="s">
        <v>2</v>
      </c>
    </row>
    <row r="153" spans="1:7" x14ac:dyDescent="0.2">
      <c r="A153" s="53">
        <v>3520</v>
      </c>
      <c r="B153" s="52" t="s">
        <v>7</v>
      </c>
      <c r="C153" s="52" t="s">
        <v>8</v>
      </c>
      <c r="D153" s="54" t="s">
        <v>9</v>
      </c>
      <c r="E153" s="52" t="s">
        <v>2</v>
      </c>
      <c r="G153" s="56"/>
    </row>
    <row r="154" spans="1:7" x14ac:dyDescent="0.2">
      <c r="A154" s="53">
        <v>3521</v>
      </c>
      <c r="B154" s="52" t="s">
        <v>7</v>
      </c>
      <c r="C154" s="52" t="s">
        <v>8</v>
      </c>
      <c r="D154" s="54" t="s">
        <v>10</v>
      </c>
      <c r="E154" s="52" t="s">
        <v>2</v>
      </c>
    </row>
    <row r="155" spans="1:7" x14ac:dyDescent="0.2">
      <c r="A155" s="53">
        <v>3522</v>
      </c>
      <c r="B155" s="52" t="s">
        <v>7</v>
      </c>
      <c r="C155" s="52" t="s">
        <v>8</v>
      </c>
      <c r="D155" s="54" t="s">
        <v>9</v>
      </c>
      <c r="E155" s="52" t="s">
        <v>2</v>
      </c>
      <c r="G155" s="56"/>
    </row>
    <row r="156" spans="1:7" x14ac:dyDescent="0.2">
      <c r="A156" s="53">
        <v>3523</v>
      </c>
      <c r="B156" s="52" t="s">
        <v>7</v>
      </c>
      <c r="C156" s="52" t="s">
        <v>8</v>
      </c>
      <c r="D156" s="54" t="s">
        <v>10</v>
      </c>
      <c r="E156" s="52" t="s">
        <v>2</v>
      </c>
    </row>
    <row r="157" spans="1:7" x14ac:dyDescent="0.2">
      <c r="A157" s="53">
        <v>3524</v>
      </c>
      <c r="B157" s="52" t="s">
        <v>7</v>
      </c>
      <c r="C157" s="52" t="s">
        <v>8</v>
      </c>
      <c r="D157" s="54" t="s">
        <v>9</v>
      </c>
      <c r="E157" s="52" t="s">
        <v>2</v>
      </c>
      <c r="G157" s="56"/>
    </row>
    <row r="158" spans="1:7" x14ac:dyDescent="0.2">
      <c r="A158" s="53">
        <v>3525</v>
      </c>
      <c r="B158" s="52" t="s">
        <v>7</v>
      </c>
      <c r="C158" s="52" t="s">
        <v>8</v>
      </c>
      <c r="D158" s="54" t="s">
        <v>10</v>
      </c>
      <c r="E158" s="52" t="s">
        <v>2</v>
      </c>
    </row>
    <row r="159" spans="1:7" x14ac:dyDescent="0.2">
      <c r="A159" s="53">
        <v>3526</v>
      </c>
      <c r="B159" s="52" t="s">
        <v>7</v>
      </c>
      <c r="C159" s="52" t="s">
        <v>8</v>
      </c>
      <c r="D159" s="54" t="s">
        <v>9</v>
      </c>
      <c r="E159" s="52" t="s">
        <v>2</v>
      </c>
      <c r="G159" s="56"/>
    </row>
    <row r="160" spans="1:7" x14ac:dyDescent="0.2">
      <c r="A160" s="53">
        <v>3527</v>
      </c>
      <c r="B160" s="52" t="s">
        <v>7</v>
      </c>
      <c r="C160" s="52" t="s">
        <v>8</v>
      </c>
      <c r="D160" s="54" t="s">
        <v>10</v>
      </c>
      <c r="E160" s="52" t="s">
        <v>2</v>
      </c>
    </row>
    <row r="161" spans="1:7" x14ac:dyDescent="0.2">
      <c r="A161" s="53">
        <v>3528</v>
      </c>
      <c r="B161" s="52" t="s">
        <v>7</v>
      </c>
      <c r="C161" s="52" t="s">
        <v>8</v>
      </c>
      <c r="D161" s="54" t="s">
        <v>9</v>
      </c>
      <c r="E161" s="52" t="s">
        <v>2</v>
      </c>
      <c r="G161" s="56"/>
    </row>
    <row r="162" spans="1:7" x14ac:dyDescent="0.2">
      <c r="A162" s="53">
        <v>3529</v>
      </c>
      <c r="B162" s="52" t="s">
        <v>7</v>
      </c>
      <c r="C162" s="52" t="s">
        <v>8</v>
      </c>
      <c r="D162" s="54" t="s">
        <v>10</v>
      </c>
      <c r="E162" s="52" t="s">
        <v>2</v>
      </c>
    </row>
    <row r="163" spans="1:7" x14ac:dyDescent="0.2">
      <c r="A163" s="53">
        <v>3530</v>
      </c>
      <c r="B163" s="52" t="s">
        <v>7</v>
      </c>
      <c r="C163" s="52" t="s">
        <v>8</v>
      </c>
      <c r="D163" s="54" t="s">
        <v>9</v>
      </c>
      <c r="E163" s="52" t="s">
        <v>2</v>
      </c>
      <c r="G163" s="56"/>
    </row>
    <row r="164" spans="1:7" x14ac:dyDescent="0.2">
      <c r="A164" s="53">
        <v>3601</v>
      </c>
      <c r="B164" s="52" t="s">
        <v>7</v>
      </c>
      <c r="C164" s="52" t="s">
        <v>8</v>
      </c>
      <c r="D164" s="54" t="s">
        <v>10</v>
      </c>
      <c r="E164" s="52" t="s">
        <v>2</v>
      </c>
    </row>
    <row r="165" spans="1:7" x14ac:dyDescent="0.2">
      <c r="A165" s="53">
        <v>3602</v>
      </c>
      <c r="B165" s="52" t="s">
        <v>7</v>
      </c>
      <c r="C165" s="52" t="s">
        <v>8</v>
      </c>
      <c r="D165" s="54" t="s">
        <v>9</v>
      </c>
      <c r="E165" s="52" t="s">
        <v>2</v>
      </c>
      <c r="G165" s="56"/>
    </row>
    <row r="166" spans="1:7" x14ac:dyDescent="0.2">
      <c r="A166" s="53">
        <v>3603</v>
      </c>
      <c r="B166" s="52" t="s">
        <v>7</v>
      </c>
      <c r="C166" s="52" t="s">
        <v>8</v>
      </c>
      <c r="D166" s="54" t="s">
        <v>10</v>
      </c>
      <c r="E166" s="52" t="s">
        <v>2</v>
      </c>
    </row>
    <row r="167" spans="1:7" x14ac:dyDescent="0.2">
      <c r="A167" s="53">
        <v>3604</v>
      </c>
      <c r="B167" s="52" t="s">
        <v>7</v>
      </c>
      <c r="C167" s="52" t="s">
        <v>8</v>
      </c>
      <c r="D167" s="54" t="s">
        <v>9</v>
      </c>
      <c r="E167" s="52" t="s">
        <v>2</v>
      </c>
      <c r="G167" s="56"/>
    </row>
    <row r="168" spans="1:7" x14ac:dyDescent="0.2">
      <c r="A168" s="53">
        <v>3605</v>
      </c>
      <c r="B168" s="52" t="s">
        <v>7</v>
      </c>
      <c r="C168" s="52" t="s">
        <v>8</v>
      </c>
      <c r="D168" s="54" t="s">
        <v>10</v>
      </c>
      <c r="E168" s="52" t="s">
        <v>2</v>
      </c>
    </row>
    <row r="169" spans="1:7" x14ac:dyDescent="0.2">
      <c r="A169" s="53">
        <v>3606</v>
      </c>
      <c r="B169" s="52" t="s">
        <v>7</v>
      </c>
      <c r="C169" s="52" t="s">
        <v>8</v>
      </c>
      <c r="D169" s="54" t="s">
        <v>9</v>
      </c>
      <c r="E169" s="52" t="s">
        <v>2</v>
      </c>
      <c r="G169" s="56"/>
    </row>
    <row r="170" spans="1:7" x14ac:dyDescent="0.2">
      <c r="A170" s="53">
        <v>3607</v>
      </c>
      <c r="B170" s="52" t="s">
        <v>7</v>
      </c>
      <c r="C170" s="52" t="s">
        <v>8</v>
      </c>
      <c r="D170" s="54" t="s">
        <v>10</v>
      </c>
      <c r="E170" s="52" t="s">
        <v>2</v>
      </c>
    </row>
    <row r="171" spans="1:7" x14ac:dyDescent="0.2">
      <c r="A171" s="53">
        <v>3608</v>
      </c>
      <c r="B171" s="52" t="s">
        <v>7</v>
      </c>
      <c r="C171" s="52" t="s">
        <v>8</v>
      </c>
      <c r="D171" s="54" t="s">
        <v>9</v>
      </c>
      <c r="E171" s="52" t="s">
        <v>2</v>
      </c>
      <c r="G171" s="56"/>
    </row>
    <row r="172" spans="1:7" x14ac:dyDescent="0.2">
      <c r="A172" s="53">
        <v>3609</v>
      </c>
      <c r="B172" s="52" t="s">
        <v>7</v>
      </c>
      <c r="C172" s="52" t="s">
        <v>8</v>
      </c>
      <c r="D172" s="54" t="s">
        <v>10</v>
      </c>
      <c r="E172" s="52" t="s">
        <v>2</v>
      </c>
    </row>
    <row r="173" spans="1:7" x14ac:dyDescent="0.2">
      <c r="A173" s="53">
        <v>3610</v>
      </c>
      <c r="B173" s="52" t="s">
        <v>7</v>
      </c>
      <c r="C173" s="52" t="s">
        <v>8</v>
      </c>
      <c r="D173" s="54" t="s">
        <v>9</v>
      </c>
      <c r="E173" s="52" t="s">
        <v>2</v>
      </c>
      <c r="G173" s="56"/>
    </row>
    <row r="174" spans="1:7" x14ac:dyDescent="0.2">
      <c r="A174" s="53">
        <v>3611</v>
      </c>
      <c r="B174" s="52" t="s">
        <v>7</v>
      </c>
      <c r="C174" s="52" t="s">
        <v>8</v>
      </c>
      <c r="D174" s="54" t="s">
        <v>10</v>
      </c>
      <c r="E174" s="52" t="s">
        <v>2</v>
      </c>
    </row>
    <row r="175" spans="1:7" x14ac:dyDescent="0.2">
      <c r="A175" s="53">
        <v>3612</v>
      </c>
      <c r="B175" s="52" t="s">
        <v>7</v>
      </c>
      <c r="C175" s="52" t="s">
        <v>8</v>
      </c>
      <c r="D175" s="54" t="s">
        <v>9</v>
      </c>
      <c r="E175" s="52" t="s">
        <v>2</v>
      </c>
      <c r="G175" s="56"/>
    </row>
    <row r="176" spans="1:7" x14ac:dyDescent="0.2">
      <c r="A176" s="53">
        <v>3613</v>
      </c>
      <c r="B176" s="52" t="s">
        <v>7</v>
      </c>
      <c r="C176" s="52" t="s">
        <v>8</v>
      </c>
      <c r="D176" s="54" t="s">
        <v>10</v>
      </c>
      <c r="E176" s="52" t="s">
        <v>2</v>
      </c>
    </row>
    <row r="177" spans="1:7" x14ac:dyDescent="0.2">
      <c r="A177" s="53">
        <v>3614</v>
      </c>
      <c r="B177" s="52" t="s">
        <v>7</v>
      </c>
      <c r="C177" s="52" t="s">
        <v>8</v>
      </c>
      <c r="D177" s="54" t="s">
        <v>9</v>
      </c>
      <c r="E177" s="52" t="s">
        <v>2</v>
      </c>
      <c r="G177" s="56"/>
    </row>
    <row r="178" spans="1:7" x14ac:dyDescent="0.2">
      <c r="A178" s="53">
        <v>3615</v>
      </c>
      <c r="B178" s="52" t="s">
        <v>7</v>
      </c>
      <c r="C178" s="52" t="s">
        <v>8</v>
      </c>
      <c r="D178" s="54" t="s">
        <v>10</v>
      </c>
      <c r="E178" s="52" t="s">
        <v>2</v>
      </c>
    </row>
    <row r="179" spans="1:7" x14ac:dyDescent="0.2">
      <c r="A179" s="53">
        <v>3616</v>
      </c>
      <c r="B179" s="52" t="s">
        <v>7</v>
      </c>
      <c r="C179" s="52" t="s">
        <v>8</v>
      </c>
      <c r="D179" s="54" t="s">
        <v>9</v>
      </c>
      <c r="E179" s="52" t="s">
        <v>2</v>
      </c>
      <c r="G179" s="56"/>
    </row>
    <row r="180" spans="1:7" x14ac:dyDescent="0.2">
      <c r="A180" s="53">
        <v>3617</v>
      </c>
      <c r="B180" s="52" t="s">
        <v>7</v>
      </c>
      <c r="C180" s="52" t="s">
        <v>8</v>
      </c>
      <c r="D180" s="54" t="s">
        <v>10</v>
      </c>
      <c r="E180" s="52" t="s">
        <v>2</v>
      </c>
    </row>
    <row r="181" spans="1:7" x14ac:dyDescent="0.2">
      <c r="A181" s="53">
        <v>3618</v>
      </c>
      <c r="B181" s="52" t="s">
        <v>7</v>
      </c>
      <c r="C181" s="52" t="s">
        <v>8</v>
      </c>
      <c r="D181" s="54" t="s">
        <v>9</v>
      </c>
      <c r="E181" s="52" t="s">
        <v>2</v>
      </c>
      <c r="G181" s="56"/>
    </row>
    <row r="182" spans="1:7" x14ac:dyDescent="0.2">
      <c r="A182" s="53">
        <v>3619</v>
      </c>
      <c r="B182" s="52" t="s">
        <v>7</v>
      </c>
      <c r="C182" s="52" t="s">
        <v>8</v>
      </c>
      <c r="D182" s="54" t="s">
        <v>10</v>
      </c>
      <c r="E182" s="52" t="s">
        <v>2</v>
      </c>
    </row>
    <row r="183" spans="1:7" x14ac:dyDescent="0.2">
      <c r="A183" s="53">
        <v>3620</v>
      </c>
      <c r="B183" s="52" t="s">
        <v>7</v>
      </c>
      <c r="C183" s="52" t="s">
        <v>8</v>
      </c>
      <c r="D183" s="54" t="s">
        <v>9</v>
      </c>
      <c r="E183" s="52" t="s">
        <v>2</v>
      </c>
      <c r="G183" s="56"/>
    </row>
    <row r="184" spans="1:7" x14ac:dyDescent="0.2">
      <c r="A184" s="53">
        <v>3621</v>
      </c>
      <c r="B184" s="52" t="s">
        <v>7</v>
      </c>
      <c r="C184" s="52" t="s">
        <v>8</v>
      </c>
      <c r="D184" s="54" t="s">
        <v>10</v>
      </c>
      <c r="E184" s="52" t="s">
        <v>2</v>
      </c>
    </row>
    <row r="185" spans="1:7" x14ac:dyDescent="0.2">
      <c r="A185" s="53">
        <v>3622</v>
      </c>
      <c r="B185" s="52" t="s">
        <v>7</v>
      </c>
      <c r="C185" s="52" t="s">
        <v>8</v>
      </c>
      <c r="D185" s="54" t="s">
        <v>9</v>
      </c>
      <c r="E185" s="52" t="s">
        <v>2</v>
      </c>
      <c r="G185" s="56"/>
    </row>
    <row r="186" spans="1:7" x14ac:dyDescent="0.2">
      <c r="A186" s="53">
        <v>3623</v>
      </c>
      <c r="B186" s="52" t="s">
        <v>7</v>
      </c>
      <c r="C186" s="52" t="s">
        <v>8</v>
      </c>
      <c r="D186" s="54" t="s">
        <v>10</v>
      </c>
      <c r="E186" s="52" t="s">
        <v>2</v>
      </c>
    </row>
    <row r="187" spans="1:7" x14ac:dyDescent="0.2">
      <c r="A187" s="53">
        <v>3624</v>
      </c>
      <c r="B187" s="52" t="s">
        <v>7</v>
      </c>
      <c r="C187" s="52" t="s">
        <v>8</v>
      </c>
      <c r="D187" s="54" t="s">
        <v>9</v>
      </c>
      <c r="E187" s="52" t="s">
        <v>2</v>
      </c>
      <c r="G187" s="56"/>
    </row>
    <row r="188" spans="1:7" x14ac:dyDescent="0.2">
      <c r="A188" s="53">
        <v>3625</v>
      </c>
      <c r="B188" s="52" t="s">
        <v>7</v>
      </c>
      <c r="C188" s="52" t="s">
        <v>8</v>
      </c>
      <c r="D188" s="54" t="s">
        <v>10</v>
      </c>
      <c r="E188" s="52" t="s">
        <v>2</v>
      </c>
    </row>
    <row r="189" spans="1:7" x14ac:dyDescent="0.2">
      <c r="A189" s="53">
        <v>3626</v>
      </c>
      <c r="B189" s="52" t="s">
        <v>7</v>
      </c>
      <c r="C189" s="52" t="s">
        <v>8</v>
      </c>
      <c r="D189" s="54" t="s">
        <v>9</v>
      </c>
      <c r="E189" s="52" t="s">
        <v>2</v>
      </c>
      <c r="G189" s="56"/>
    </row>
    <row r="190" spans="1:7" x14ac:dyDescent="0.2">
      <c r="A190" s="53">
        <v>3627</v>
      </c>
      <c r="B190" s="52" t="s">
        <v>7</v>
      </c>
      <c r="C190" s="52" t="s">
        <v>8</v>
      </c>
      <c r="D190" s="54" t="s">
        <v>10</v>
      </c>
      <c r="E190" s="52" t="s">
        <v>2</v>
      </c>
    </row>
    <row r="191" spans="1:7" x14ac:dyDescent="0.2">
      <c r="A191" s="53">
        <v>3628</v>
      </c>
      <c r="B191" s="52" t="s">
        <v>7</v>
      </c>
      <c r="C191" s="52" t="s">
        <v>8</v>
      </c>
      <c r="D191" s="54" t="s">
        <v>9</v>
      </c>
      <c r="E191" s="52" t="s">
        <v>2</v>
      </c>
      <c r="G191" s="56"/>
    </row>
    <row r="192" spans="1:7" x14ac:dyDescent="0.2">
      <c r="A192" s="53">
        <v>3629</v>
      </c>
      <c r="B192" s="52" t="s">
        <v>7</v>
      </c>
      <c r="C192" s="52" t="s">
        <v>8</v>
      </c>
      <c r="D192" s="54" t="s">
        <v>10</v>
      </c>
      <c r="E192" s="52" t="s">
        <v>2</v>
      </c>
    </row>
    <row r="193" spans="1:7" x14ac:dyDescent="0.2">
      <c r="A193" s="53">
        <v>3630</v>
      </c>
      <c r="B193" s="52" t="s">
        <v>7</v>
      </c>
      <c r="C193" s="52" t="s">
        <v>8</v>
      </c>
      <c r="D193" s="54" t="s">
        <v>9</v>
      </c>
      <c r="E193" s="52" t="s">
        <v>2</v>
      </c>
      <c r="G193" s="56"/>
    </row>
    <row r="194" spans="1:7" x14ac:dyDescent="0.2">
      <c r="A194" s="53">
        <v>3631</v>
      </c>
      <c r="B194" s="52" t="s">
        <v>7</v>
      </c>
      <c r="C194" s="52" t="s">
        <v>8</v>
      </c>
      <c r="D194" s="54" t="s">
        <v>10</v>
      </c>
      <c r="E194" s="52" t="s">
        <v>2</v>
      </c>
    </row>
    <row r="195" spans="1:7" x14ac:dyDescent="0.2">
      <c r="A195" s="53">
        <v>3632</v>
      </c>
      <c r="B195" s="52" t="s">
        <v>7</v>
      </c>
      <c r="C195" s="52" t="s">
        <v>8</v>
      </c>
      <c r="D195" s="54" t="s">
        <v>9</v>
      </c>
      <c r="E195" s="52" t="s">
        <v>2</v>
      </c>
      <c r="G195" s="56"/>
    </row>
    <row r="196" spans="1:7" x14ac:dyDescent="0.2">
      <c r="A196" s="53">
        <v>3633</v>
      </c>
      <c r="B196" s="52" t="s">
        <v>7</v>
      </c>
      <c r="C196" s="52" t="s">
        <v>8</v>
      </c>
      <c r="D196" s="54" t="s">
        <v>10</v>
      </c>
      <c r="E196" s="52" t="s">
        <v>2</v>
      </c>
    </row>
    <row r="197" spans="1:7" x14ac:dyDescent="0.2">
      <c r="A197" s="53">
        <v>3634</v>
      </c>
      <c r="B197" s="52" t="s">
        <v>7</v>
      </c>
      <c r="C197" s="52" t="s">
        <v>8</v>
      </c>
      <c r="D197" s="54" t="s">
        <v>9</v>
      </c>
      <c r="E197" s="52" t="s">
        <v>2</v>
      </c>
    </row>
    <row r="198" spans="1:7" x14ac:dyDescent="0.2">
      <c r="A198" s="53">
        <v>3635</v>
      </c>
      <c r="B198" s="52" t="s">
        <v>7</v>
      </c>
      <c r="C198" s="52" t="s">
        <v>8</v>
      </c>
      <c r="D198" s="54" t="s">
        <v>10</v>
      </c>
      <c r="E198" s="52" t="s">
        <v>2</v>
      </c>
    </row>
    <row r="199" spans="1:7" x14ac:dyDescent="0.2">
      <c r="A199" s="53">
        <v>3701</v>
      </c>
      <c r="B199" s="52" t="s">
        <v>7</v>
      </c>
      <c r="C199" s="52" t="s">
        <v>8</v>
      </c>
      <c r="D199" s="54" t="s">
        <v>9</v>
      </c>
      <c r="E199" s="52" t="s">
        <v>2</v>
      </c>
    </row>
    <row r="200" spans="1:7" x14ac:dyDescent="0.2">
      <c r="A200" s="53">
        <v>3702</v>
      </c>
      <c r="B200" s="52" t="s">
        <v>7</v>
      </c>
      <c r="C200" s="52" t="s">
        <v>8</v>
      </c>
      <c r="D200" s="54" t="s">
        <v>10</v>
      </c>
      <c r="E200" s="52" t="s">
        <v>2</v>
      </c>
    </row>
    <row r="201" spans="1:7" x14ac:dyDescent="0.2">
      <c r="A201" s="53">
        <v>3703</v>
      </c>
      <c r="B201" s="52" t="s">
        <v>7</v>
      </c>
      <c r="C201" s="52" t="s">
        <v>8</v>
      </c>
      <c r="D201" s="54" t="s">
        <v>9</v>
      </c>
      <c r="E201" s="52" t="s">
        <v>2</v>
      </c>
    </row>
    <row r="202" spans="1:7" x14ac:dyDescent="0.2">
      <c r="A202" s="53">
        <v>3704</v>
      </c>
      <c r="B202" s="52" t="s">
        <v>7</v>
      </c>
      <c r="C202" s="52" t="s">
        <v>8</v>
      </c>
      <c r="D202" s="54" t="s">
        <v>10</v>
      </c>
      <c r="E202" s="52" t="s">
        <v>2</v>
      </c>
    </row>
    <row r="203" spans="1:7" x14ac:dyDescent="0.2">
      <c r="A203" s="53">
        <v>3705</v>
      </c>
      <c r="B203" s="52" t="s">
        <v>7</v>
      </c>
      <c r="C203" s="52" t="s">
        <v>8</v>
      </c>
      <c r="D203" s="54" t="s">
        <v>9</v>
      </c>
      <c r="E203" s="52" t="s">
        <v>2</v>
      </c>
    </row>
    <row r="204" spans="1:7" x14ac:dyDescent="0.2">
      <c r="A204" s="53">
        <v>3706</v>
      </c>
      <c r="B204" s="52" t="s">
        <v>7</v>
      </c>
      <c r="C204" s="52" t="s">
        <v>8</v>
      </c>
      <c r="D204" s="54" t="s">
        <v>10</v>
      </c>
      <c r="E204" s="52" t="s">
        <v>2</v>
      </c>
    </row>
    <row r="205" spans="1:7" x14ac:dyDescent="0.2">
      <c r="A205" s="53">
        <v>3707</v>
      </c>
      <c r="B205" s="52" t="s">
        <v>7</v>
      </c>
      <c r="C205" s="52" t="s">
        <v>8</v>
      </c>
      <c r="D205" s="54" t="s">
        <v>9</v>
      </c>
      <c r="E205" s="52" t="s">
        <v>2</v>
      </c>
    </row>
    <row r="206" spans="1:7" x14ac:dyDescent="0.2">
      <c r="A206" s="53">
        <v>3708</v>
      </c>
      <c r="B206" s="52" t="s">
        <v>7</v>
      </c>
      <c r="C206" s="52" t="s">
        <v>8</v>
      </c>
      <c r="D206" s="54" t="s">
        <v>10</v>
      </c>
      <c r="E206" s="52" t="s">
        <v>2</v>
      </c>
    </row>
    <row r="207" spans="1:7" x14ac:dyDescent="0.2">
      <c r="A207" s="53">
        <v>3709</v>
      </c>
      <c r="B207" s="52" t="s">
        <v>7</v>
      </c>
      <c r="C207" s="52" t="s">
        <v>8</v>
      </c>
      <c r="D207" s="54" t="s">
        <v>9</v>
      </c>
      <c r="E207" s="52" t="s">
        <v>2</v>
      </c>
    </row>
    <row r="208" spans="1:7" x14ac:dyDescent="0.2">
      <c r="A208" s="53">
        <v>3710</v>
      </c>
      <c r="B208" s="52" t="s">
        <v>7</v>
      </c>
      <c r="C208" s="52" t="s">
        <v>8</v>
      </c>
      <c r="D208" s="54" t="s">
        <v>10</v>
      </c>
      <c r="E208" s="52" t="s">
        <v>2</v>
      </c>
    </row>
    <row r="209" spans="1:5" x14ac:dyDescent="0.2">
      <c r="A209" s="53">
        <v>3711</v>
      </c>
      <c r="B209" s="52" t="s">
        <v>7</v>
      </c>
      <c r="C209" s="52" t="s">
        <v>8</v>
      </c>
      <c r="D209" s="54" t="s">
        <v>9</v>
      </c>
      <c r="E209" s="52" t="s">
        <v>2</v>
      </c>
    </row>
    <row r="210" spans="1:5" x14ac:dyDescent="0.2">
      <c r="A210" s="53">
        <v>3712</v>
      </c>
      <c r="B210" s="52" t="s">
        <v>7</v>
      </c>
      <c r="C210" s="52" t="s">
        <v>8</v>
      </c>
      <c r="D210" s="54" t="s">
        <v>10</v>
      </c>
      <c r="E210" s="52" t="s">
        <v>2</v>
      </c>
    </row>
    <row r="211" spans="1:5" x14ac:dyDescent="0.2">
      <c r="A211" s="53">
        <v>3713</v>
      </c>
      <c r="B211" s="52" t="s">
        <v>7</v>
      </c>
      <c r="C211" s="52" t="s">
        <v>8</v>
      </c>
      <c r="D211" s="54" t="s">
        <v>9</v>
      </c>
      <c r="E211" s="52" t="s">
        <v>2</v>
      </c>
    </row>
    <row r="212" spans="1:5" x14ac:dyDescent="0.2">
      <c r="A212" s="53">
        <v>3714</v>
      </c>
      <c r="B212" s="52" t="s">
        <v>7</v>
      </c>
      <c r="C212" s="52" t="s">
        <v>8</v>
      </c>
      <c r="D212" s="54" t="s">
        <v>10</v>
      </c>
      <c r="E212" s="52" t="s">
        <v>2</v>
      </c>
    </row>
    <row r="213" spans="1:5" x14ac:dyDescent="0.2">
      <c r="A213" s="53">
        <v>3715</v>
      </c>
      <c r="B213" s="52" t="s">
        <v>7</v>
      </c>
      <c r="C213" s="52" t="s">
        <v>8</v>
      </c>
      <c r="D213" s="54" t="s">
        <v>9</v>
      </c>
      <c r="E213" s="52" t="s">
        <v>2</v>
      </c>
    </row>
    <row r="214" spans="1:5" x14ac:dyDescent="0.2">
      <c r="A214" s="53">
        <v>3716</v>
      </c>
      <c r="B214" s="52" t="s">
        <v>7</v>
      </c>
      <c r="C214" s="52" t="s">
        <v>8</v>
      </c>
      <c r="D214" s="54" t="s">
        <v>10</v>
      </c>
      <c r="E214" s="52" t="s">
        <v>2</v>
      </c>
    </row>
    <row r="215" spans="1:5" x14ac:dyDescent="0.2">
      <c r="A215" s="53">
        <v>3717</v>
      </c>
      <c r="B215" s="52" t="s">
        <v>7</v>
      </c>
      <c r="C215" s="52" t="s">
        <v>8</v>
      </c>
      <c r="D215" s="54" t="s">
        <v>9</v>
      </c>
      <c r="E215" s="52" t="s">
        <v>2</v>
      </c>
    </row>
    <row r="216" spans="1:5" x14ac:dyDescent="0.2">
      <c r="A216" s="53">
        <v>3718</v>
      </c>
      <c r="B216" s="52" t="s">
        <v>7</v>
      </c>
      <c r="C216" s="52" t="s">
        <v>8</v>
      </c>
      <c r="D216" s="54" t="s">
        <v>10</v>
      </c>
      <c r="E216" s="52" t="s">
        <v>2</v>
      </c>
    </row>
    <row r="217" spans="1:5" x14ac:dyDescent="0.2">
      <c r="A217" s="53">
        <v>3719</v>
      </c>
      <c r="B217" s="52" t="s">
        <v>7</v>
      </c>
      <c r="C217" s="52" t="s">
        <v>8</v>
      </c>
      <c r="D217" s="54" t="s">
        <v>9</v>
      </c>
      <c r="E217" s="52" t="s">
        <v>2</v>
      </c>
    </row>
    <row r="218" spans="1:5" x14ac:dyDescent="0.2">
      <c r="A218" s="53">
        <v>3720</v>
      </c>
      <c r="B218" s="52" t="s">
        <v>7</v>
      </c>
      <c r="C218" s="52" t="s">
        <v>8</v>
      </c>
      <c r="D218" s="54" t="s">
        <v>10</v>
      </c>
      <c r="E218" s="52" t="s">
        <v>2</v>
      </c>
    </row>
    <row r="219" spans="1:5" x14ac:dyDescent="0.2">
      <c r="A219" s="53">
        <v>3721</v>
      </c>
      <c r="B219" s="52" t="s">
        <v>7</v>
      </c>
      <c r="C219" s="52" t="s">
        <v>8</v>
      </c>
      <c r="D219" s="54" t="s">
        <v>9</v>
      </c>
      <c r="E219" s="52" t="s">
        <v>2</v>
      </c>
    </row>
    <row r="220" spans="1:5" x14ac:dyDescent="0.2">
      <c r="A220" s="53">
        <v>3722</v>
      </c>
      <c r="B220" s="52" t="s">
        <v>7</v>
      </c>
      <c r="C220" s="52" t="s">
        <v>8</v>
      </c>
      <c r="D220" s="54" t="s">
        <v>10</v>
      </c>
      <c r="E220" s="52" t="s">
        <v>2</v>
      </c>
    </row>
    <row r="221" spans="1:5" x14ac:dyDescent="0.2">
      <c r="A221" s="53">
        <v>3723</v>
      </c>
      <c r="B221" s="52" t="s">
        <v>7</v>
      </c>
      <c r="C221" s="52" t="s">
        <v>8</v>
      </c>
      <c r="D221" s="54" t="s">
        <v>9</v>
      </c>
      <c r="E221" s="52" t="s">
        <v>2</v>
      </c>
    </row>
    <row r="222" spans="1:5" x14ac:dyDescent="0.2">
      <c r="A222" s="53">
        <v>3724</v>
      </c>
      <c r="B222" s="52" t="s">
        <v>7</v>
      </c>
      <c r="C222" s="52" t="s">
        <v>8</v>
      </c>
      <c r="D222" s="54" t="s">
        <v>10</v>
      </c>
      <c r="E222" s="52" t="s">
        <v>2</v>
      </c>
    </row>
    <row r="223" spans="1:5" x14ac:dyDescent="0.2">
      <c r="A223" s="53">
        <v>3725</v>
      </c>
      <c r="B223" s="52" t="s">
        <v>7</v>
      </c>
      <c r="C223" s="52" t="s">
        <v>8</v>
      </c>
      <c r="D223" s="54" t="s">
        <v>9</v>
      </c>
      <c r="E223" s="52" t="s">
        <v>2</v>
      </c>
    </row>
    <row r="224" spans="1:5" x14ac:dyDescent="0.2">
      <c r="A224" s="53">
        <v>3726</v>
      </c>
      <c r="B224" s="52" t="s">
        <v>7</v>
      </c>
      <c r="C224" s="52" t="s">
        <v>8</v>
      </c>
      <c r="D224" s="54" t="s">
        <v>10</v>
      </c>
      <c r="E224" s="52" t="s">
        <v>2</v>
      </c>
    </row>
    <row r="225" spans="1:5" x14ac:dyDescent="0.2">
      <c r="A225" s="53">
        <v>3727</v>
      </c>
      <c r="B225" s="52" t="s">
        <v>7</v>
      </c>
      <c r="C225" s="52" t="s">
        <v>8</v>
      </c>
      <c r="D225" s="54" t="s">
        <v>9</v>
      </c>
      <c r="E225" s="52" t="s">
        <v>2</v>
      </c>
    </row>
    <row r="226" spans="1:5" x14ac:dyDescent="0.2">
      <c r="A226" s="53">
        <v>3728</v>
      </c>
      <c r="B226" s="52" t="s">
        <v>7</v>
      </c>
      <c r="C226" s="52" t="s">
        <v>8</v>
      </c>
      <c r="D226" s="54" t="s">
        <v>10</v>
      </c>
      <c r="E226" s="52" t="s">
        <v>2</v>
      </c>
    </row>
    <row r="227" spans="1:5" x14ac:dyDescent="0.2">
      <c r="A227" s="53">
        <v>3729</v>
      </c>
      <c r="B227" s="52" t="s">
        <v>7</v>
      </c>
      <c r="C227" s="52" t="s">
        <v>8</v>
      </c>
      <c r="D227" s="54" t="s">
        <v>9</v>
      </c>
      <c r="E227" s="52" t="s">
        <v>2</v>
      </c>
    </row>
    <row r="228" spans="1:5" x14ac:dyDescent="0.2">
      <c r="A228" s="53">
        <v>3730</v>
      </c>
      <c r="B228" s="52" t="s">
        <v>7</v>
      </c>
      <c r="C228" s="52" t="s">
        <v>8</v>
      </c>
      <c r="D228" s="54" t="s">
        <v>10</v>
      </c>
      <c r="E228" s="52" t="s">
        <v>2</v>
      </c>
    </row>
    <row r="229" spans="1:5" x14ac:dyDescent="0.2">
      <c r="A229" s="53">
        <v>3731</v>
      </c>
      <c r="B229" s="52" t="s">
        <v>7</v>
      </c>
      <c r="C229" s="52" t="s">
        <v>8</v>
      </c>
      <c r="D229" s="54" t="s">
        <v>9</v>
      </c>
      <c r="E229" s="52" t="s">
        <v>2</v>
      </c>
    </row>
    <row r="230" spans="1:5" x14ac:dyDescent="0.2">
      <c r="A230" s="53">
        <v>3732</v>
      </c>
      <c r="B230" s="52" t="s">
        <v>7</v>
      </c>
      <c r="C230" s="52" t="s">
        <v>8</v>
      </c>
      <c r="D230" s="54" t="s">
        <v>10</v>
      </c>
      <c r="E230" s="52" t="s">
        <v>2</v>
      </c>
    </row>
    <row r="231" spans="1:5" x14ac:dyDescent="0.2">
      <c r="A231" s="53">
        <v>3733</v>
      </c>
      <c r="B231" s="52" t="s">
        <v>7</v>
      </c>
      <c r="C231" s="52" t="s">
        <v>8</v>
      </c>
      <c r="D231" s="54" t="s">
        <v>9</v>
      </c>
      <c r="E231" s="52" t="s">
        <v>2</v>
      </c>
    </row>
    <row r="232" spans="1:5" x14ac:dyDescent="0.2">
      <c r="A232" s="53">
        <v>3734</v>
      </c>
      <c r="B232" s="52" t="s">
        <v>7</v>
      </c>
      <c r="C232" s="52" t="s">
        <v>8</v>
      </c>
      <c r="D232" s="54" t="s">
        <v>10</v>
      </c>
      <c r="E232" s="52" t="s">
        <v>2</v>
      </c>
    </row>
    <row r="233" spans="1:5" x14ac:dyDescent="0.2">
      <c r="A233" s="53">
        <v>3735</v>
      </c>
      <c r="B233" s="52" t="s">
        <v>7</v>
      </c>
      <c r="C233" s="52" t="s">
        <v>8</v>
      </c>
      <c r="D233" s="54" t="s">
        <v>9</v>
      </c>
      <c r="E233" s="52" t="s">
        <v>2</v>
      </c>
    </row>
    <row r="234" spans="1:5" x14ac:dyDescent="0.2">
      <c r="A234" s="53">
        <v>3801</v>
      </c>
      <c r="B234" s="52" t="s">
        <v>7</v>
      </c>
      <c r="C234" s="52" t="s">
        <v>8</v>
      </c>
      <c r="D234" s="54" t="s">
        <v>10</v>
      </c>
      <c r="E234" s="52" t="s">
        <v>2</v>
      </c>
    </row>
    <row r="235" spans="1:5" x14ac:dyDescent="0.2">
      <c r="A235" s="53">
        <v>3802</v>
      </c>
      <c r="B235" s="52" t="s">
        <v>7</v>
      </c>
      <c r="C235" s="52" t="s">
        <v>8</v>
      </c>
      <c r="D235" s="54" t="s">
        <v>9</v>
      </c>
      <c r="E235" s="52" t="s">
        <v>2</v>
      </c>
    </row>
    <row r="236" spans="1:5" x14ac:dyDescent="0.2">
      <c r="A236" s="53">
        <v>3803</v>
      </c>
      <c r="B236" s="52" t="s">
        <v>7</v>
      </c>
      <c r="C236" s="52" t="s">
        <v>8</v>
      </c>
      <c r="D236" s="54" t="s">
        <v>10</v>
      </c>
      <c r="E236" s="52" t="s">
        <v>2</v>
      </c>
    </row>
    <row r="237" spans="1:5" x14ac:dyDescent="0.2">
      <c r="A237" s="53">
        <v>3804</v>
      </c>
      <c r="B237" s="52" t="s">
        <v>7</v>
      </c>
      <c r="C237" s="52" t="s">
        <v>8</v>
      </c>
      <c r="D237" s="54" t="s">
        <v>9</v>
      </c>
      <c r="E237" s="52" t="s">
        <v>2</v>
      </c>
    </row>
    <row r="238" spans="1:5" x14ac:dyDescent="0.2">
      <c r="A238" s="53">
        <v>3805</v>
      </c>
      <c r="B238" s="52" t="s">
        <v>7</v>
      </c>
      <c r="C238" s="52" t="s">
        <v>8</v>
      </c>
      <c r="D238" s="54" t="s">
        <v>10</v>
      </c>
      <c r="E238" s="52" t="s">
        <v>2</v>
      </c>
    </row>
    <row r="239" spans="1:5" x14ac:dyDescent="0.2">
      <c r="A239" s="53">
        <v>3806</v>
      </c>
      <c r="B239" s="52" t="s">
        <v>7</v>
      </c>
      <c r="C239" s="52" t="s">
        <v>8</v>
      </c>
      <c r="D239" s="54" t="s">
        <v>9</v>
      </c>
      <c r="E239" s="52" t="s">
        <v>2</v>
      </c>
    </row>
    <row r="240" spans="1:5" x14ac:dyDescent="0.2">
      <c r="A240" s="53">
        <v>3807</v>
      </c>
      <c r="B240" s="52" t="s">
        <v>7</v>
      </c>
      <c r="C240" s="52" t="s">
        <v>8</v>
      </c>
      <c r="D240" s="54" t="s">
        <v>10</v>
      </c>
      <c r="E240" s="52" t="s">
        <v>2</v>
      </c>
    </row>
    <row r="241" spans="1:5" x14ac:dyDescent="0.2">
      <c r="A241" s="53">
        <v>3808</v>
      </c>
      <c r="B241" s="52" t="s">
        <v>7</v>
      </c>
      <c r="C241" s="52" t="s">
        <v>8</v>
      </c>
      <c r="D241" s="54" t="s">
        <v>9</v>
      </c>
      <c r="E241" s="52" t="s">
        <v>2</v>
      </c>
    </row>
    <row r="242" spans="1:5" x14ac:dyDescent="0.2">
      <c r="A242" s="53">
        <v>3809</v>
      </c>
      <c r="B242" s="52" t="s">
        <v>7</v>
      </c>
      <c r="C242" s="52" t="s">
        <v>8</v>
      </c>
      <c r="D242" s="54" t="s">
        <v>10</v>
      </c>
      <c r="E242" s="52" t="s">
        <v>2</v>
      </c>
    </row>
    <row r="243" spans="1:5" x14ac:dyDescent="0.2">
      <c r="A243" s="53">
        <v>3810</v>
      </c>
      <c r="B243" s="52" t="s">
        <v>7</v>
      </c>
      <c r="C243" s="52" t="s">
        <v>8</v>
      </c>
      <c r="D243" s="54" t="s">
        <v>9</v>
      </c>
      <c r="E243" s="52" t="s">
        <v>2</v>
      </c>
    </row>
    <row r="244" spans="1:5" x14ac:dyDescent="0.2">
      <c r="A244" s="53">
        <v>3811</v>
      </c>
      <c r="B244" s="52" t="s">
        <v>7</v>
      </c>
      <c r="C244" s="52" t="s">
        <v>8</v>
      </c>
      <c r="D244" s="54" t="s">
        <v>10</v>
      </c>
      <c r="E244" s="52" t="s">
        <v>2</v>
      </c>
    </row>
    <row r="245" spans="1:5" x14ac:dyDescent="0.2">
      <c r="A245" s="53">
        <v>3812</v>
      </c>
      <c r="B245" s="52" t="s">
        <v>7</v>
      </c>
      <c r="C245" s="52" t="s">
        <v>8</v>
      </c>
      <c r="D245" s="54" t="s">
        <v>9</v>
      </c>
      <c r="E245" s="52" t="s">
        <v>2</v>
      </c>
    </row>
    <row r="246" spans="1:5" x14ac:dyDescent="0.2">
      <c r="A246" s="53">
        <v>3813</v>
      </c>
      <c r="B246" s="52" t="s">
        <v>7</v>
      </c>
      <c r="C246" s="52" t="s">
        <v>8</v>
      </c>
      <c r="D246" s="54" t="s">
        <v>10</v>
      </c>
      <c r="E246" s="52" t="s">
        <v>2</v>
      </c>
    </row>
    <row r="247" spans="1:5" x14ac:dyDescent="0.2">
      <c r="A247" s="53">
        <v>3814</v>
      </c>
      <c r="B247" s="52" t="s">
        <v>7</v>
      </c>
      <c r="C247" s="52" t="s">
        <v>8</v>
      </c>
      <c r="D247" s="54" t="s">
        <v>9</v>
      </c>
      <c r="E247" s="52" t="s">
        <v>2</v>
      </c>
    </row>
    <row r="248" spans="1:5" x14ac:dyDescent="0.2">
      <c r="A248" s="53">
        <v>3815</v>
      </c>
      <c r="B248" s="52" t="s">
        <v>7</v>
      </c>
      <c r="C248" s="52" t="s">
        <v>8</v>
      </c>
      <c r="D248" s="54" t="s">
        <v>10</v>
      </c>
      <c r="E248" s="52" t="s">
        <v>2</v>
      </c>
    </row>
    <row r="249" spans="1:5" x14ac:dyDescent="0.2">
      <c r="A249" s="53">
        <v>3816</v>
      </c>
      <c r="B249" s="52" t="s">
        <v>7</v>
      </c>
      <c r="C249" s="52" t="s">
        <v>8</v>
      </c>
      <c r="D249" s="54" t="s">
        <v>9</v>
      </c>
      <c r="E249" s="52" t="s">
        <v>2</v>
      </c>
    </row>
    <row r="250" spans="1:5" x14ac:dyDescent="0.2">
      <c r="A250" s="53">
        <v>3817</v>
      </c>
      <c r="B250" s="52" t="s">
        <v>7</v>
      </c>
      <c r="C250" s="52" t="s">
        <v>8</v>
      </c>
      <c r="D250" s="54" t="s">
        <v>10</v>
      </c>
      <c r="E250" s="52" t="s">
        <v>2</v>
      </c>
    </row>
    <row r="251" spans="1:5" x14ac:dyDescent="0.2">
      <c r="A251" s="53">
        <v>3818</v>
      </c>
      <c r="B251" s="52" t="s">
        <v>7</v>
      </c>
      <c r="C251" s="52" t="s">
        <v>8</v>
      </c>
      <c r="D251" s="54" t="s">
        <v>9</v>
      </c>
      <c r="E251" s="52" t="s">
        <v>2</v>
      </c>
    </row>
    <row r="252" spans="1:5" x14ac:dyDescent="0.2">
      <c r="A252" s="53">
        <v>3819</v>
      </c>
      <c r="B252" s="52" t="s">
        <v>7</v>
      </c>
      <c r="C252" s="52" t="s">
        <v>8</v>
      </c>
      <c r="D252" s="54" t="s">
        <v>10</v>
      </c>
      <c r="E252" s="52" t="s">
        <v>2</v>
      </c>
    </row>
    <row r="253" spans="1:5" x14ac:dyDescent="0.2">
      <c r="A253" s="53">
        <v>3820</v>
      </c>
      <c r="B253" s="52" t="s">
        <v>7</v>
      </c>
      <c r="C253" s="52" t="s">
        <v>8</v>
      </c>
      <c r="D253" s="54" t="s">
        <v>9</v>
      </c>
      <c r="E253" s="52" t="s">
        <v>2</v>
      </c>
    </row>
    <row r="254" spans="1:5" x14ac:dyDescent="0.2">
      <c r="A254" s="53">
        <v>3821</v>
      </c>
      <c r="B254" s="52" t="s">
        <v>7</v>
      </c>
      <c r="C254" s="52" t="s">
        <v>8</v>
      </c>
      <c r="D254" s="54" t="s">
        <v>10</v>
      </c>
      <c r="E254" s="52" t="s">
        <v>2</v>
      </c>
    </row>
    <row r="255" spans="1:5" x14ac:dyDescent="0.2">
      <c r="A255" s="53">
        <v>3822</v>
      </c>
      <c r="B255" s="52" t="s">
        <v>7</v>
      </c>
      <c r="C255" s="52" t="s">
        <v>8</v>
      </c>
      <c r="D255" s="54" t="s">
        <v>9</v>
      </c>
      <c r="E255" s="52" t="s">
        <v>2</v>
      </c>
    </row>
    <row r="256" spans="1:5" x14ac:dyDescent="0.2">
      <c r="A256" s="53">
        <v>3823</v>
      </c>
      <c r="B256" s="52" t="s">
        <v>7</v>
      </c>
      <c r="C256" s="52" t="s">
        <v>8</v>
      </c>
      <c r="D256" s="54" t="s">
        <v>10</v>
      </c>
      <c r="E256" s="52" t="s">
        <v>2</v>
      </c>
    </row>
    <row r="257" spans="1:5" x14ac:dyDescent="0.2">
      <c r="A257" s="53">
        <v>3824</v>
      </c>
      <c r="B257" s="52" t="s">
        <v>7</v>
      </c>
      <c r="C257" s="52" t="s">
        <v>8</v>
      </c>
      <c r="D257" s="54" t="s">
        <v>9</v>
      </c>
      <c r="E257" s="52" t="s">
        <v>2</v>
      </c>
    </row>
    <row r="258" spans="1:5" x14ac:dyDescent="0.2">
      <c r="A258" s="53">
        <v>3825</v>
      </c>
      <c r="B258" s="52" t="s">
        <v>7</v>
      </c>
      <c r="C258" s="52" t="s">
        <v>8</v>
      </c>
      <c r="D258" s="54" t="s">
        <v>10</v>
      </c>
      <c r="E258" s="52" t="s">
        <v>2</v>
      </c>
    </row>
    <row r="259" spans="1:5" x14ac:dyDescent="0.2">
      <c r="A259" s="53">
        <v>3826</v>
      </c>
      <c r="B259" s="52" t="s">
        <v>7</v>
      </c>
      <c r="C259" s="52" t="s">
        <v>8</v>
      </c>
      <c r="D259" s="54" t="s">
        <v>9</v>
      </c>
      <c r="E259" s="52" t="s">
        <v>2</v>
      </c>
    </row>
    <row r="260" spans="1:5" x14ac:dyDescent="0.2">
      <c r="A260" s="53">
        <v>3827</v>
      </c>
      <c r="B260" s="52" t="s">
        <v>7</v>
      </c>
      <c r="C260" s="52" t="s">
        <v>8</v>
      </c>
      <c r="D260" s="54" t="s">
        <v>10</v>
      </c>
      <c r="E260" s="52" t="s">
        <v>2</v>
      </c>
    </row>
    <row r="261" spans="1:5" x14ac:dyDescent="0.2">
      <c r="A261" s="53">
        <v>3828</v>
      </c>
      <c r="B261" s="52" t="s">
        <v>7</v>
      </c>
      <c r="C261" s="52" t="s">
        <v>8</v>
      </c>
      <c r="D261" s="54" t="s">
        <v>9</v>
      </c>
      <c r="E261" s="52" t="s">
        <v>2</v>
      </c>
    </row>
    <row r="262" spans="1:5" x14ac:dyDescent="0.2">
      <c r="A262" s="53">
        <v>3829</v>
      </c>
      <c r="B262" s="52" t="s">
        <v>7</v>
      </c>
      <c r="C262" s="52" t="s">
        <v>8</v>
      </c>
      <c r="D262" s="54" t="s">
        <v>10</v>
      </c>
      <c r="E262" s="52" t="s">
        <v>2</v>
      </c>
    </row>
    <row r="263" spans="1:5" x14ac:dyDescent="0.2">
      <c r="A263" s="53">
        <v>3830</v>
      </c>
      <c r="B263" s="52" t="s">
        <v>7</v>
      </c>
      <c r="C263" s="52" t="s">
        <v>8</v>
      </c>
      <c r="D263" s="54" t="s">
        <v>9</v>
      </c>
      <c r="E263" s="52" t="s">
        <v>2</v>
      </c>
    </row>
    <row r="264" spans="1:5" x14ac:dyDescent="0.2">
      <c r="A264" s="53">
        <v>3831</v>
      </c>
      <c r="B264" s="52" t="s">
        <v>7</v>
      </c>
      <c r="C264" s="52" t="s">
        <v>8</v>
      </c>
      <c r="D264" s="54" t="s">
        <v>10</v>
      </c>
      <c r="E264" s="52" t="s">
        <v>2</v>
      </c>
    </row>
    <row r="265" spans="1:5" x14ac:dyDescent="0.2">
      <c r="A265" s="53">
        <v>3832</v>
      </c>
      <c r="B265" s="52" t="s">
        <v>7</v>
      </c>
      <c r="C265" s="52" t="s">
        <v>8</v>
      </c>
      <c r="D265" s="54" t="s">
        <v>9</v>
      </c>
      <c r="E265" s="52" t="s">
        <v>2</v>
      </c>
    </row>
    <row r="266" spans="1:5" x14ac:dyDescent="0.2">
      <c r="A266" s="53">
        <v>3833</v>
      </c>
      <c r="B266" s="52" t="s">
        <v>7</v>
      </c>
      <c r="C266" s="52" t="s">
        <v>8</v>
      </c>
      <c r="D266" s="54" t="s">
        <v>10</v>
      </c>
      <c r="E266" s="52" t="s">
        <v>2</v>
      </c>
    </row>
    <row r="267" spans="1:5" x14ac:dyDescent="0.2">
      <c r="A267" s="53">
        <v>3834</v>
      </c>
      <c r="B267" s="52" t="s">
        <v>7</v>
      </c>
      <c r="C267" s="52" t="s">
        <v>8</v>
      </c>
      <c r="D267" s="54" t="s">
        <v>9</v>
      </c>
      <c r="E267" s="52" t="s">
        <v>2</v>
      </c>
    </row>
    <row r="268" spans="1:5" x14ac:dyDescent="0.2">
      <c r="A268" s="53">
        <v>3835</v>
      </c>
      <c r="B268" s="52" t="s">
        <v>7</v>
      </c>
      <c r="C268" s="52" t="s">
        <v>8</v>
      </c>
      <c r="D268" s="54" t="s">
        <v>10</v>
      </c>
      <c r="E268" s="52" t="s">
        <v>2</v>
      </c>
    </row>
    <row r="269" spans="1:5" x14ac:dyDescent="0.2">
      <c r="A269" s="53">
        <v>3901</v>
      </c>
      <c r="B269" s="52" t="s">
        <v>7</v>
      </c>
      <c r="C269" s="52" t="s">
        <v>8</v>
      </c>
      <c r="D269" s="54" t="s">
        <v>9</v>
      </c>
      <c r="E269" s="52" t="s">
        <v>2</v>
      </c>
    </row>
    <row r="270" spans="1:5" x14ac:dyDescent="0.2">
      <c r="A270" s="53">
        <v>3902</v>
      </c>
      <c r="B270" s="52" t="s">
        <v>7</v>
      </c>
      <c r="C270" s="52" t="s">
        <v>8</v>
      </c>
      <c r="D270" s="54" t="s">
        <v>10</v>
      </c>
      <c r="E270" s="52" t="s">
        <v>2</v>
      </c>
    </row>
    <row r="271" spans="1:5" x14ac:dyDescent="0.2">
      <c r="A271" s="53">
        <v>3903</v>
      </c>
      <c r="B271" s="52" t="s">
        <v>7</v>
      </c>
      <c r="C271" s="52" t="s">
        <v>8</v>
      </c>
      <c r="D271" s="54" t="s">
        <v>9</v>
      </c>
      <c r="E271" s="52" t="s">
        <v>2</v>
      </c>
    </row>
    <row r="272" spans="1:5" x14ac:dyDescent="0.2">
      <c r="A272" s="53">
        <v>3904</v>
      </c>
      <c r="B272" s="52" t="s">
        <v>7</v>
      </c>
      <c r="C272" s="52" t="s">
        <v>8</v>
      </c>
      <c r="D272" s="54" t="s">
        <v>10</v>
      </c>
      <c r="E272" s="52" t="s">
        <v>2</v>
      </c>
    </row>
    <row r="273" spans="1:5" x14ac:dyDescent="0.2">
      <c r="A273" s="53">
        <v>3905</v>
      </c>
      <c r="B273" s="52" t="s">
        <v>7</v>
      </c>
      <c r="C273" s="52" t="s">
        <v>8</v>
      </c>
      <c r="D273" s="54" t="s">
        <v>9</v>
      </c>
      <c r="E273" s="52" t="s">
        <v>2</v>
      </c>
    </row>
    <row r="274" spans="1:5" x14ac:dyDescent="0.2">
      <c r="A274" s="53">
        <v>3906</v>
      </c>
      <c r="B274" s="52" t="s">
        <v>7</v>
      </c>
      <c r="C274" s="52" t="s">
        <v>8</v>
      </c>
      <c r="D274" s="54" t="s">
        <v>10</v>
      </c>
      <c r="E274" s="52" t="s">
        <v>2</v>
      </c>
    </row>
    <row r="275" spans="1:5" x14ac:dyDescent="0.2">
      <c r="A275" s="53">
        <v>3907</v>
      </c>
      <c r="B275" s="52" t="s">
        <v>7</v>
      </c>
      <c r="C275" s="52" t="s">
        <v>8</v>
      </c>
      <c r="D275" s="54" t="s">
        <v>9</v>
      </c>
      <c r="E275" s="52" t="s">
        <v>2</v>
      </c>
    </row>
    <row r="276" spans="1:5" x14ac:dyDescent="0.2">
      <c r="A276" s="53">
        <v>3908</v>
      </c>
      <c r="B276" s="52" t="s">
        <v>7</v>
      </c>
      <c r="C276" s="52" t="s">
        <v>8</v>
      </c>
      <c r="D276" s="54" t="s">
        <v>10</v>
      </c>
      <c r="E276" s="52" t="s">
        <v>2</v>
      </c>
    </row>
    <row r="277" spans="1:5" x14ac:dyDescent="0.2">
      <c r="A277" s="53">
        <v>3909</v>
      </c>
      <c r="B277" s="52" t="s">
        <v>7</v>
      </c>
      <c r="C277" s="52" t="s">
        <v>8</v>
      </c>
      <c r="D277" s="54" t="s">
        <v>9</v>
      </c>
      <c r="E277" s="52" t="s">
        <v>2</v>
      </c>
    </row>
    <row r="278" spans="1:5" x14ac:dyDescent="0.2">
      <c r="A278" s="53">
        <v>3910</v>
      </c>
      <c r="B278" s="52" t="s">
        <v>7</v>
      </c>
      <c r="C278" s="52" t="s">
        <v>8</v>
      </c>
      <c r="D278" s="54" t="s">
        <v>10</v>
      </c>
      <c r="E278" s="52" t="s">
        <v>2</v>
      </c>
    </row>
    <row r="279" spans="1:5" x14ac:dyDescent="0.2">
      <c r="A279" s="53">
        <v>3911</v>
      </c>
      <c r="B279" s="52" t="s">
        <v>7</v>
      </c>
      <c r="C279" s="52" t="s">
        <v>8</v>
      </c>
      <c r="D279" s="54" t="s">
        <v>9</v>
      </c>
      <c r="E279" s="52" t="s">
        <v>2</v>
      </c>
    </row>
    <row r="280" spans="1:5" x14ac:dyDescent="0.2">
      <c r="A280" s="53">
        <v>3912</v>
      </c>
      <c r="B280" s="52" t="s">
        <v>7</v>
      </c>
      <c r="C280" s="52" t="s">
        <v>8</v>
      </c>
      <c r="D280" s="54" t="s">
        <v>10</v>
      </c>
      <c r="E280" s="52" t="s">
        <v>2</v>
      </c>
    </row>
    <row r="281" spans="1:5" x14ac:dyDescent="0.2">
      <c r="A281" s="53">
        <v>3913</v>
      </c>
      <c r="B281" s="52" t="s">
        <v>7</v>
      </c>
      <c r="C281" s="52" t="s">
        <v>8</v>
      </c>
      <c r="D281" s="54" t="s">
        <v>9</v>
      </c>
      <c r="E281" s="52" t="s">
        <v>2</v>
      </c>
    </row>
    <row r="282" spans="1:5" x14ac:dyDescent="0.2">
      <c r="A282" s="53">
        <v>3914</v>
      </c>
      <c r="B282" s="52" t="s">
        <v>7</v>
      </c>
      <c r="C282" s="52" t="s">
        <v>8</v>
      </c>
      <c r="D282" s="54" t="s">
        <v>10</v>
      </c>
      <c r="E282" s="52" t="s">
        <v>2</v>
      </c>
    </row>
    <row r="283" spans="1:5" x14ac:dyDescent="0.2">
      <c r="A283" s="53">
        <v>3915</v>
      </c>
      <c r="B283" s="52" t="s">
        <v>7</v>
      </c>
      <c r="C283" s="52" t="s">
        <v>8</v>
      </c>
      <c r="D283" s="54" t="s">
        <v>9</v>
      </c>
      <c r="E283" s="52" t="s">
        <v>2</v>
      </c>
    </row>
    <row r="284" spans="1:5" x14ac:dyDescent="0.2">
      <c r="A284" s="53">
        <v>3916</v>
      </c>
      <c r="B284" s="52" t="s">
        <v>7</v>
      </c>
      <c r="C284" s="52" t="s">
        <v>8</v>
      </c>
      <c r="D284" s="54" t="s">
        <v>10</v>
      </c>
      <c r="E284" s="52" t="s">
        <v>2</v>
      </c>
    </row>
    <row r="285" spans="1:5" x14ac:dyDescent="0.2">
      <c r="A285" s="53">
        <v>3917</v>
      </c>
      <c r="B285" s="52" t="s">
        <v>7</v>
      </c>
      <c r="C285" s="52" t="s">
        <v>8</v>
      </c>
      <c r="D285" s="54" t="s">
        <v>9</v>
      </c>
      <c r="E285" s="52" t="s">
        <v>2</v>
      </c>
    </row>
    <row r="286" spans="1:5" x14ac:dyDescent="0.2">
      <c r="A286" s="53">
        <v>3918</v>
      </c>
      <c r="B286" s="52" t="s">
        <v>7</v>
      </c>
      <c r="C286" s="52" t="s">
        <v>8</v>
      </c>
      <c r="D286" s="54" t="s">
        <v>10</v>
      </c>
      <c r="E286" s="52" t="s">
        <v>2</v>
      </c>
    </row>
    <row r="287" spans="1:5" x14ac:dyDescent="0.2">
      <c r="A287" s="53">
        <v>3919</v>
      </c>
      <c r="B287" s="52" t="s">
        <v>7</v>
      </c>
      <c r="C287" s="52" t="s">
        <v>8</v>
      </c>
      <c r="D287" s="54" t="s">
        <v>9</v>
      </c>
      <c r="E287" s="52" t="s">
        <v>2</v>
      </c>
    </row>
    <row r="288" spans="1:5" x14ac:dyDescent="0.2">
      <c r="A288" s="53">
        <v>3920</v>
      </c>
      <c r="B288" s="52" t="s">
        <v>7</v>
      </c>
      <c r="C288" s="52" t="s">
        <v>8</v>
      </c>
      <c r="D288" s="54" t="s">
        <v>10</v>
      </c>
      <c r="E288" s="52" t="s">
        <v>2</v>
      </c>
    </row>
    <row r="289" spans="1:5" x14ac:dyDescent="0.2">
      <c r="A289" s="53">
        <v>3921</v>
      </c>
      <c r="B289" s="52" t="s">
        <v>7</v>
      </c>
      <c r="C289" s="52" t="s">
        <v>8</v>
      </c>
      <c r="D289" s="54" t="s">
        <v>9</v>
      </c>
      <c r="E289" s="52" t="s">
        <v>2</v>
      </c>
    </row>
    <row r="290" spans="1:5" x14ac:dyDescent="0.2">
      <c r="A290" s="53">
        <v>3922</v>
      </c>
      <c r="B290" s="52" t="s">
        <v>7</v>
      </c>
      <c r="C290" s="52" t="s">
        <v>8</v>
      </c>
      <c r="D290" s="54" t="s">
        <v>10</v>
      </c>
      <c r="E290" s="52" t="s">
        <v>2</v>
      </c>
    </row>
    <row r="291" spans="1:5" x14ac:dyDescent="0.2">
      <c r="A291" s="53">
        <v>3923</v>
      </c>
      <c r="B291" s="52" t="s">
        <v>7</v>
      </c>
      <c r="C291" s="52" t="s">
        <v>8</v>
      </c>
      <c r="D291" s="54" t="s">
        <v>9</v>
      </c>
      <c r="E291" s="52" t="s">
        <v>2</v>
      </c>
    </row>
    <row r="292" spans="1:5" x14ac:dyDescent="0.2">
      <c r="A292" s="53">
        <v>3924</v>
      </c>
      <c r="B292" s="52" t="s">
        <v>7</v>
      </c>
      <c r="C292" s="52" t="s">
        <v>8</v>
      </c>
      <c r="D292" s="54" t="s">
        <v>10</v>
      </c>
      <c r="E292" s="52" t="s">
        <v>2</v>
      </c>
    </row>
    <row r="293" spans="1:5" x14ac:dyDescent="0.2">
      <c r="A293" s="53">
        <v>3925</v>
      </c>
      <c r="B293" s="52" t="s">
        <v>7</v>
      </c>
      <c r="C293" s="52" t="s">
        <v>8</v>
      </c>
      <c r="D293" s="54" t="s">
        <v>9</v>
      </c>
      <c r="E293" s="52" t="s">
        <v>2</v>
      </c>
    </row>
    <row r="294" spans="1:5" x14ac:dyDescent="0.2">
      <c r="A294" s="53">
        <v>3926</v>
      </c>
      <c r="B294" s="52" t="s">
        <v>7</v>
      </c>
      <c r="C294" s="52" t="s">
        <v>8</v>
      </c>
      <c r="D294" s="54" t="s">
        <v>10</v>
      </c>
      <c r="E294" s="52" t="s">
        <v>2</v>
      </c>
    </row>
    <row r="295" spans="1:5" x14ac:dyDescent="0.2">
      <c r="A295" s="53">
        <v>3927</v>
      </c>
      <c r="B295" s="52" t="s">
        <v>7</v>
      </c>
      <c r="C295" s="52" t="s">
        <v>8</v>
      </c>
      <c r="D295" s="54" t="s">
        <v>9</v>
      </c>
      <c r="E295" s="52" t="s">
        <v>2</v>
      </c>
    </row>
    <row r="296" spans="1:5" x14ac:dyDescent="0.2">
      <c r="A296" s="53">
        <v>3928</v>
      </c>
      <c r="B296" s="52" t="s">
        <v>7</v>
      </c>
      <c r="C296" s="52" t="s">
        <v>8</v>
      </c>
      <c r="D296" s="54" t="s">
        <v>10</v>
      </c>
      <c r="E296" s="52" t="s">
        <v>2</v>
      </c>
    </row>
    <row r="297" spans="1:5" x14ac:dyDescent="0.2">
      <c r="A297" s="53">
        <v>3929</v>
      </c>
      <c r="B297" s="52" t="s">
        <v>7</v>
      </c>
      <c r="C297" s="52" t="s">
        <v>8</v>
      </c>
      <c r="D297" s="54" t="s">
        <v>9</v>
      </c>
      <c r="E297" s="52" t="s">
        <v>2</v>
      </c>
    </row>
    <row r="298" spans="1:5" x14ac:dyDescent="0.2">
      <c r="A298" s="53">
        <v>3930</v>
      </c>
      <c r="B298" s="52" t="s">
        <v>7</v>
      </c>
      <c r="C298" s="52" t="s">
        <v>8</v>
      </c>
      <c r="D298" s="54" t="s">
        <v>10</v>
      </c>
      <c r="E298" s="52" t="s">
        <v>2</v>
      </c>
    </row>
    <row r="299" spans="1:5" x14ac:dyDescent="0.2">
      <c r="A299" s="53">
        <v>3931</v>
      </c>
      <c r="B299" s="52" t="s">
        <v>7</v>
      </c>
      <c r="C299" s="52" t="s">
        <v>8</v>
      </c>
      <c r="D299" s="54" t="s">
        <v>9</v>
      </c>
      <c r="E299" s="52" t="s">
        <v>2</v>
      </c>
    </row>
    <row r="300" spans="1:5" x14ac:dyDescent="0.2">
      <c r="A300" s="53">
        <v>3932</v>
      </c>
      <c r="B300" s="52" t="s">
        <v>7</v>
      </c>
      <c r="C300" s="52" t="s">
        <v>8</v>
      </c>
      <c r="D300" s="54" t="s">
        <v>10</v>
      </c>
      <c r="E300" s="52" t="s">
        <v>2</v>
      </c>
    </row>
    <row r="301" spans="1:5" x14ac:dyDescent="0.2">
      <c r="A301" s="53">
        <v>3933</v>
      </c>
      <c r="B301" s="52" t="s">
        <v>7</v>
      </c>
      <c r="C301" s="52" t="s">
        <v>8</v>
      </c>
      <c r="D301" s="54" t="s">
        <v>9</v>
      </c>
      <c r="E301" s="52" t="s">
        <v>2</v>
      </c>
    </row>
    <row r="302" spans="1:5" x14ac:dyDescent="0.2">
      <c r="A302" s="53">
        <v>3934</v>
      </c>
      <c r="B302" s="52" t="s">
        <v>7</v>
      </c>
      <c r="C302" s="52" t="s">
        <v>8</v>
      </c>
      <c r="D302" s="54" t="s">
        <v>10</v>
      </c>
      <c r="E302" s="52" t="s">
        <v>2</v>
      </c>
    </row>
    <row r="303" spans="1:5" x14ac:dyDescent="0.2">
      <c r="A303" s="53">
        <v>3935</v>
      </c>
      <c r="B303" s="52" t="s">
        <v>7</v>
      </c>
      <c r="C303" s="52" t="s">
        <v>8</v>
      </c>
      <c r="D303" s="54" t="s">
        <v>9</v>
      </c>
      <c r="E303" s="52" t="s">
        <v>2</v>
      </c>
    </row>
    <row r="304" spans="1:5" x14ac:dyDescent="0.2">
      <c r="A304" s="53">
        <v>31001</v>
      </c>
      <c r="B304" s="52" t="s">
        <v>7</v>
      </c>
      <c r="C304" s="52" t="s">
        <v>8</v>
      </c>
      <c r="D304" s="54" t="s">
        <v>10</v>
      </c>
      <c r="E304" s="52" t="s">
        <v>2</v>
      </c>
    </row>
    <row r="305" spans="1:5" x14ac:dyDescent="0.2">
      <c r="A305" s="53">
        <v>31002</v>
      </c>
      <c r="B305" s="52" t="s">
        <v>7</v>
      </c>
      <c r="C305" s="52" t="s">
        <v>8</v>
      </c>
      <c r="D305" s="54" t="s">
        <v>9</v>
      </c>
      <c r="E305" s="52" t="s">
        <v>2</v>
      </c>
    </row>
    <row r="306" spans="1:5" x14ac:dyDescent="0.2">
      <c r="A306" s="53">
        <v>31003</v>
      </c>
      <c r="B306" s="52" t="s">
        <v>7</v>
      </c>
      <c r="C306" s="52" t="s">
        <v>8</v>
      </c>
      <c r="D306" s="54" t="s">
        <v>10</v>
      </c>
      <c r="E306" s="52" t="s">
        <v>2</v>
      </c>
    </row>
    <row r="307" spans="1:5" x14ac:dyDescent="0.2">
      <c r="A307" s="53">
        <v>31004</v>
      </c>
      <c r="B307" s="52" t="s">
        <v>7</v>
      </c>
      <c r="C307" s="52" t="s">
        <v>8</v>
      </c>
      <c r="D307" s="54" t="s">
        <v>9</v>
      </c>
      <c r="E307" s="52" t="s">
        <v>2</v>
      </c>
    </row>
    <row r="308" spans="1:5" x14ac:dyDescent="0.2">
      <c r="A308" s="53">
        <v>31005</v>
      </c>
      <c r="B308" s="52" t="s">
        <v>7</v>
      </c>
      <c r="C308" s="52" t="s">
        <v>8</v>
      </c>
      <c r="D308" s="54" t="s">
        <v>10</v>
      </c>
      <c r="E308" s="52" t="s">
        <v>2</v>
      </c>
    </row>
    <row r="309" spans="1:5" x14ac:dyDescent="0.2">
      <c r="A309" s="53">
        <v>31006</v>
      </c>
      <c r="B309" s="52" t="s">
        <v>7</v>
      </c>
      <c r="C309" s="52" t="s">
        <v>8</v>
      </c>
      <c r="D309" s="54" t="s">
        <v>9</v>
      </c>
      <c r="E309" s="52" t="s">
        <v>2</v>
      </c>
    </row>
    <row r="310" spans="1:5" x14ac:dyDescent="0.2">
      <c r="A310" s="53">
        <v>31007</v>
      </c>
      <c r="B310" s="52" t="s">
        <v>7</v>
      </c>
      <c r="C310" s="52" t="s">
        <v>8</v>
      </c>
      <c r="D310" s="54" t="s">
        <v>10</v>
      </c>
      <c r="E310" s="52" t="s">
        <v>2</v>
      </c>
    </row>
    <row r="311" spans="1:5" x14ac:dyDescent="0.2">
      <c r="A311" s="53">
        <v>31008</v>
      </c>
      <c r="B311" s="52" t="s">
        <v>7</v>
      </c>
      <c r="C311" s="52" t="s">
        <v>8</v>
      </c>
      <c r="D311" s="54" t="s">
        <v>9</v>
      </c>
      <c r="E311" s="52" t="s">
        <v>2</v>
      </c>
    </row>
    <row r="312" spans="1:5" x14ac:dyDescent="0.2">
      <c r="A312" s="53">
        <v>31009</v>
      </c>
      <c r="B312" s="52" t="s">
        <v>7</v>
      </c>
      <c r="C312" s="52" t="s">
        <v>8</v>
      </c>
      <c r="D312" s="54" t="s">
        <v>10</v>
      </c>
      <c r="E312" s="52" t="s">
        <v>2</v>
      </c>
    </row>
    <row r="313" spans="1:5" x14ac:dyDescent="0.2">
      <c r="A313" s="53">
        <v>31010</v>
      </c>
      <c r="B313" s="52" t="s">
        <v>7</v>
      </c>
      <c r="C313" s="52" t="s">
        <v>8</v>
      </c>
      <c r="D313" s="54" t="s">
        <v>9</v>
      </c>
      <c r="E313" s="52" t="s">
        <v>2</v>
      </c>
    </row>
    <row r="314" spans="1:5" x14ac:dyDescent="0.2">
      <c r="A314" s="53">
        <v>31011</v>
      </c>
      <c r="B314" s="52" t="s">
        <v>7</v>
      </c>
      <c r="C314" s="52" t="s">
        <v>8</v>
      </c>
      <c r="D314" s="54" t="s">
        <v>10</v>
      </c>
      <c r="E314" s="52" t="s">
        <v>2</v>
      </c>
    </row>
    <row r="315" spans="1:5" x14ac:dyDescent="0.2">
      <c r="A315" s="53">
        <v>31012</v>
      </c>
      <c r="B315" s="52" t="s">
        <v>7</v>
      </c>
      <c r="C315" s="52" t="s">
        <v>8</v>
      </c>
      <c r="D315" s="54" t="s">
        <v>9</v>
      </c>
      <c r="E315" s="52" t="s">
        <v>2</v>
      </c>
    </row>
    <row r="316" spans="1:5" x14ac:dyDescent="0.2">
      <c r="A316" s="53">
        <v>31013</v>
      </c>
      <c r="B316" s="52" t="s">
        <v>7</v>
      </c>
      <c r="C316" s="52" t="s">
        <v>8</v>
      </c>
      <c r="D316" s="54" t="s">
        <v>10</v>
      </c>
      <c r="E316" s="52" t="s">
        <v>2</v>
      </c>
    </row>
    <row r="317" spans="1:5" x14ac:dyDescent="0.2">
      <c r="A317" s="53">
        <v>31014</v>
      </c>
      <c r="B317" s="52" t="s">
        <v>7</v>
      </c>
      <c r="C317" s="52" t="s">
        <v>8</v>
      </c>
      <c r="D317" s="54" t="s">
        <v>9</v>
      </c>
      <c r="E317" s="52" t="s">
        <v>2</v>
      </c>
    </row>
    <row r="318" spans="1:5" x14ac:dyDescent="0.2">
      <c r="A318" s="53">
        <v>31015</v>
      </c>
      <c r="B318" s="52" t="s">
        <v>7</v>
      </c>
      <c r="C318" s="52" t="s">
        <v>8</v>
      </c>
      <c r="D318" s="54" t="s">
        <v>10</v>
      </c>
      <c r="E318" s="52" t="s">
        <v>2</v>
      </c>
    </row>
    <row r="319" spans="1:5" x14ac:dyDescent="0.2">
      <c r="A319" s="53">
        <v>31016</v>
      </c>
      <c r="B319" s="52" t="s">
        <v>7</v>
      </c>
      <c r="C319" s="52" t="s">
        <v>8</v>
      </c>
      <c r="D319" s="54" t="s">
        <v>9</v>
      </c>
      <c r="E319" s="52" t="s">
        <v>2</v>
      </c>
    </row>
    <row r="320" spans="1:5" x14ac:dyDescent="0.2">
      <c r="A320" s="53">
        <v>31017</v>
      </c>
      <c r="B320" s="52" t="s">
        <v>7</v>
      </c>
      <c r="C320" s="52" t="s">
        <v>8</v>
      </c>
      <c r="D320" s="54" t="s">
        <v>10</v>
      </c>
      <c r="E320" s="52" t="s">
        <v>2</v>
      </c>
    </row>
    <row r="321" spans="1:5" x14ac:dyDescent="0.2">
      <c r="A321" s="53">
        <v>31018</v>
      </c>
      <c r="B321" s="52" t="s">
        <v>7</v>
      </c>
      <c r="C321" s="52" t="s">
        <v>8</v>
      </c>
      <c r="D321" s="54" t="s">
        <v>9</v>
      </c>
      <c r="E321" s="52" t="s">
        <v>2</v>
      </c>
    </row>
    <row r="322" spans="1:5" x14ac:dyDescent="0.2">
      <c r="A322" s="53">
        <v>31019</v>
      </c>
      <c r="B322" s="52" t="s">
        <v>7</v>
      </c>
      <c r="C322" s="52" t="s">
        <v>8</v>
      </c>
      <c r="D322" s="54" t="s">
        <v>10</v>
      </c>
      <c r="E322" s="52" t="s">
        <v>2</v>
      </c>
    </row>
    <row r="323" spans="1:5" x14ac:dyDescent="0.2">
      <c r="A323" s="53">
        <v>31020</v>
      </c>
      <c r="B323" s="52" t="s">
        <v>7</v>
      </c>
      <c r="C323" s="52" t="s">
        <v>8</v>
      </c>
      <c r="D323" s="54" t="s">
        <v>9</v>
      </c>
      <c r="E323" s="52" t="s">
        <v>2</v>
      </c>
    </row>
    <row r="324" spans="1:5" x14ac:dyDescent="0.2">
      <c r="A324" s="53">
        <v>31021</v>
      </c>
      <c r="B324" s="52" t="s">
        <v>7</v>
      </c>
      <c r="C324" s="52" t="s">
        <v>8</v>
      </c>
      <c r="D324" s="54" t="s">
        <v>10</v>
      </c>
      <c r="E324" s="52" t="s">
        <v>2</v>
      </c>
    </row>
    <row r="325" spans="1:5" x14ac:dyDescent="0.2">
      <c r="A325" s="53">
        <v>31022</v>
      </c>
      <c r="B325" s="52" t="s">
        <v>7</v>
      </c>
      <c r="C325" s="52" t="s">
        <v>8</v>
      </c>
      <c r="D325" s="54" t="s">
        <v>9</v>
      </c>
      <c r="E325" s="52" t="s">
        <v>2</v>
      </c>
    </row>
    <row r="326" spans="1:5" x14ac:dyDescent="0.2">
      <c r="A326" s="53">
        <v>31023</v>
      </c>
      <c r="B326" s="52" t="s">
        <v>7</v>
      </c>
      <c r="C326" s="52" t="s">
        <v>8</v>
      </c>
      <c r="D326" s="54" t="s">
        <v>10</v>
      </c>
      <c r="E326" s="52" t="s">
        <v>2</v>
      </c>
    </row>
    <row r="327" spans="1:5" x14ac:dyDescent="0.2">
      <c r="A327" s="53">
        <v>31024</v>
      </c>
      <c r="B327" s="52" t="s">
        <v>7</v>
      </c>
      <c r="C327" s="52" t="s">
        <v>8</v>
      </c>
      <c r="D327" s="54" t="s">
        <v>9</v>
      </c>
      <c r="E327" s="52" t="s">
        <v>2</v>
      </c>
    </row>
    <row r="328" spans="1:5" x14ac:dyDescent="0.2">
      <c r="A328" s="53">
        <v>31025</v>
      </c>
      <c r="B328" s="52" t="s">
        <v>7</v>
      </c>
      <c r="C328" s="52" t="s">
        <v>8</v>
      </c>
      <c r="D328" s="54" t="s">
        <v>10</v>
      </c>
      <c r="E328" s="52" t="s">
        <v>2</v>
      </c>
    </row>
    <row r="329" spans="1:5" x14ac:dyDescent="0.2">
      <c r="A329" s="53">
        <v>31026</v>
      </c>
      <c r="B329" s="52" t="s">
        <v>7</v>
      </c>
      <c r="C329" s="52" t="s">
        <v>8</v>
      </c>
      <c r="D329" s="54" t="s">
        <v>9</v>
      </c>
      <c r="E329" s="52" t="s">
        <v>2</v>
      </c>
    </row>
    <row r="330" spans="1:5" x14ac:dyDescent="0.2">
      <c r="A330" s="53">
        <v>31027</v>
      </c>
      <c r="B330" s="52" t="s">
        <v>7</v>
      </c>
      <c r="C330" s="52" t="s">
        <v>8</v>
      </c>
      <c r="D330" s="54" t="s">
        <v>10</v>
      </c>
      <c r="E330" s="52" t="s">
        <v>2</v>
      </c>
    </row>
    <row r="331" spans="1:5" x14ac:dyDescent="0.2">
      <c r="A331" s="53">
        <v>31028</v>
      </c>
      <c r="B331" s="52" t="s">
        <v>7</v>
      </c>
      <c r="C331" s="52" t="s">
        <v>8</v>
      </c>
      <c r="D331" s="54" t="s">
        <v>9</v>
      </c>
      <c r="E331" s="52" t="s">
        <v>2</v>
      </c>
    </row>
    <row r="332" spans="1:5" x14ac:dyDescent="0.2">
      <c r="A332" s="53">
        <v>31029</v>
      </c>
      <c r="B332" s="52" t="s">
        <v>7</v>
      </c>
      <c r="C332" s="52" t="s">
        <v>8</v>
      </c>
      <c r="D332" s="54" t="s">
        <v>10</v>
      </c>
      <c r="E332" s="52" t="s">
        <v>2</v>
      </c>
    </row>
    <row r="333" spans="1:5" x14ac:dyDescent="0.2">
      <c r="A333" s="53">
        <v>31030</v>
      </c>
      <c r="B333" s="52" t="s">
        <v>7</v>
      </c>
      <c r="C333" s="52" t="s">
        <v>8</v>
      </c>
      <c r="D333" s="54" t="s">
        <v>9</v>
      </c>
      <c r="E333" s="52" t="s">
        <v>2</v>
      </c>
    </row>
    <row r="334" spans="1:5" x14ac:dyDescent="0.2">
      <c r="A334" s="53">
        <v>31031</v>
      </c>
      <c r="B334" s="52" t="s">
        <v>7</v>
      </c>
      <c r="C334" s="52" t="s">
        <v>8</v>
      </c>
      <c r="D334" s="54" t="s">
        <v>10</v>
      </c>
      <c r="E334" s="52" t="s">
        <v>2</v>
      </c>
    </row>
    <row r="335" spans="1:5" x14ac:dyDescent="0.2">
      <c r="A335" s="53">
        <v>31032</v>
      </c>
      <c r="B335" s="52" t="s">
        <v>7</v>
      </c>
      <c r="C335" s="52" t="s">
        <v>8</v>
      </c>
      <c r="D335" s="54" t="s">
        <v>9</v>
      </c>
      <c r="E335" s="52" t="s">
        <v>2</v>
      </c>
    </row>
    <row r="336" spans="1:5" x14ac:dyDescent="0.2">
      <c r="A336" s="53">
        <v>31033</v>
      </c>
      <c r="B336" s="52" t="s">
        <v>7</v>
      </c>
      <c r="C336" s="52" t="s">
        <v>8</v>
      </c>
      <c r="D336" s="54" t="s">
        <v>10</v>
      </c>
      <c r="E336" s="52" t="s">
        <v>2</v>
      </c>
    </row>
    <row r="337" spans="1:5" x14ac:dyDescent="0.2">
      <c r="A337" s="53">
        <v>31034</v>
      </c>
      <c r="B337" s="52" t="s">
        <v>7</v>
      </c>
      <c r="C337" s="52" t="s">
        <v>8</v>
      </c>
      <c r="D337" s="54" t="s">
        <v>9</v>
      </c>
      <c r="E337" s="52" t="s">
        <v>2</v>
      </c>
    </row>
    <row r="338" spans="1:5" x14ac:dyDescent="0.2">
      <c r="A338" s="53">
        <v>31035</v>
      </c>
      <c r="B338" s="52" t="s">
        <v>7</v>
      </c>
      <c r="C338" s="52" t="s">
        <v>8</v>
      </c>
      <c r="D338" s="54" t="s">
        <v>10</v>
      </c>
      <c r="E338" s="52" t="s">
        <v>2</v>
      </c>
    </row>
    <row r="339" spans="1:5" x14ac:dyDescent="0.2">
      <c r="A339" s="53">
        <v>31036</v>
      </c>
      <c r="B339" s="52" t="s">
        <v>7</v>
      </c>
      <c r="C339" s="52" t="s">
        <v>8</v>
      </c>
      <c r="D339" s="54" t="s">
        <v>9</v>
      </c>
      <c r="E339" s="52" t="s">
        <v>2</v>
      </c>
    </row>
    <row r="340" spans="1:5" x14ac:dyDescent="0.2">
      <c r="A340" s="53">
        <v>31037</v>
      </c>
      <c r="B340" s="52" t="s">
        <v>7</v>
      </c>
      <c r="C340" s="52" t="s">
        <v>8</v>
      </c>
      <c r="D340" s="54" t="s">
        <v>10</v>
      </c>
      <c r="E340" s="52" t="s">
        <v>2</v>
      </c>
    </row>
    <row r="341" spans="1:5" x14ac:dyDescent="0.2">
      <c r="A341" s="53">
        <v>31038</v>
      </c>
      <c r="B341" s="52" t="s">
        <v>7</v>
      </c>
      <c r="C341" s="52" t="s">
        <v>8</v>
      </c>
      <c r="D341" s="54" t="s">
        <v>9</v>
      </c>
      <c r="E341" s="52" t="s">
        <v>2</v>
      </c>
    </row>
    <row r="342" spans="1:5" x14ac:dyDescent="0.2">
      <c r="A342" s="53">
        <v>31039</v>
      </c>
      <c r="B342" s="52" t="s">
        <v>7</v>
      </c>
      <c r="C342" s="52" t="s">
        <v>8</v>
      </c>
      <c r="D342" s="54" t="s">
        <v>10</v>
      </c>
      <c r="E342" s="52" t="s">
        <v>2</v>
      </c>
    </row>
    <row r="343" spans="1:5" x14ac:dyDescent="0.2">
      <c r="A343" s="53">
        <v>31040</v>
      </c>
      <c r="B343" s="52" t="s">
        <v>7</v>
      </c>
      <c r="C343" s="52" t="s">
        <v>8</v>
      </c>
      <c r="D343" s="54" t="s">
        <v>9</v>
      </c>
      <c r="E343" s="52" t="s">
        <v>2</v>
      </c>
    </row>
    <row r="344" spans="1:5" x14ac:dyDescent="0.2">
      <c r="A344" s="53">
        <v>31041</v>
      </c>
      <c r="B344" s="52" t="s">
        <v>7</v>
      </c>
      <c r="C344" s="52" t="s">
        <v>8</v>
      </c>
      <c r="D344" s="54" t="s">
        <v>10</v>
      </c>
      <c r="E344" s="52" t="s">
        <v>2</v>
      </c>
    </row>
    <row r="345" spans="1:5" x14ac:dyDescent="0.2">
      <c r="A345" s="53">
        <v>31042</v>
      </c>
      <c r="B345" s="52" t="s">
        <v>7</v>
      </c>
      <c r="C345" s="52" t="s">
        <v>8</v>
      </c>
      <c r="D345" s="54" t="s">
        <v>9</v>
      </c>
      <c r="E345" s="52" t="s">
        <v>2</v>
      </c>
    </row>
    <row r="346" spans="1:5" x14ac:dyDescent="0.2">
      <c r="A346" s="53">
        <v>31043</v>
      </c>
      <c r="B346" s="52" t="s">
        <v>7</v>
      </c>
      <c r="C346" s="52" t="s">
        <v>8</v>
      </c>
      <c r="D346" s="54" t="s">
        <v>10</v>
      </c>
      <c r="E346" s="52" t="s">
        <v>2</v>
      </c>
    </row>
    <row r="347" spans="1:5" x14ac:dyDescent="0.2">
      <c r="A347" s="53">
        <v>31044</v>
      </c>
      <c r="B347" s="52" t="s">
        <v>7</v>
      </c>
      <c r="C347" s="52" t="s">
        <v>8</v>
      </c>
      <c r="D347" s="54" t="s">
        <v>9</v>
      </c>
      <c r="E347" s="52" t="s">
        <v>2</v>
      </c>
    </row>
    <row r="348" spans="1:5" x14ac:dyDescent="0.2">
      <c r="A348" s="53">
        <v>31045</v>
      </c>
      <c r="B348" s="52" t="s">
        <v>7</v>
      </c>
      <c r="C348" s="52" t="s">
        <v>8</v>
      </c>
      <c r="D348" s="54" t="s">
        <v>10</v>
      </c>
      <c r="E348" s="52" t="s">
        <v>2</v>
      </c>
    </row>
    <row r="349" spans="1:5" x14ac:dyDescent="0.2">
      <c r="A349" s="53">
        <v>31046</v>
      </c>
      <c r="B349" s="52" t="s">
        <v>7</v>
      </c>
      <c r="C349" s="52" t="s">
        <v>8</v>
      </c>
      <c r="D349" s="54" t="s">
        <v>9</v>
      </c>
      <c r="E349" s="52" t="s">
        <v>2</v>
      </c>
    </row>
    <row r="350" spans="1:5" x14ac:dyDescent="0.2">
      <c r="A350" s="53">
        <v>31047</v>
      </c>
      <c r="B350" s="52" t="s">
        <v>7</v>
      </c>
      <c r="C350" s="52" t="s">
        <v>8</v>
      </c>
      <c r="D350" s="54" t="s">
        <v>10</v>
      </c>
      <c r="E350" s="52" t="s">
        <v>2</v>
      </c>
    </row>
    <row r="351" spans="1:5" x14ac:dyDescent="0.2">
      <c r="A351" s="53">
        <v>31048</v>
      </c>
      <c r="B351" s="52" t="s">
        <v>7</v>
      </c>
      <c r="C351" s="52" t="s">
        <v>8</v>
      </c>
      <c r="D351" s="54" t="s">
        <v>9</v>
      </c>
      <c r="E351" s="52" t="s">
        <v>2</v>
      </c>
    </row>
    <row r="352" spans="1:5" x14ac:dyDescent="0.2">
      <c r="A352" s="53">
        <v>31049</v>
      </c>
      <c r="B352" s="52" t="s">
        <v>7</v>
      </c>
      <c r="C352" s="52" t="s">
        <v>8</v>
      </c>
      <c r="D352" s="54" t="s">
        <v>10</v>
      </c>
      <c r="E352" s="52" t="s">
        <v>2</v>
      </c>
    </row>
    <row r="353" spans="1:5" x14ac:dyDescent="0.2">
      <c r="A353" s="53">
        <v>31050</v>
      </c>
      <c r="B353" s="52" t="s">
        <v>7</v>
      </c>
      <c r="C353" s="52" t="s">
        <v>8</v>
      </c>
      <c r="D353" s="54" t="s">
        <v>9</v>
      </c>
      <c r="E353" s="52" t="s">
        <v>2</v>
      </c>
    </row>
    <row r="354" spans="1:5" x14ac:dyDescent="0.2">
      <c r="A354" s="53">
        <v>31051</v>
      </c>
      <c r="B354" s="52" t="s">
        <v>7</v>
      </c>
      <c r="C354" s="52" t="s">
        <v>8</v>
      </c>
      <c r="D354" s="54" t="s">
        <v>10</v>
      </c>
      <c r="E354" s="52" t="s">
        <v>2</v>
      </c>
    </row>
    <row r="355" spans="1:5" x14ac:dyDescent="0.2">
      <c r="A355" s="53">
        <v>31052</v>
      </c>
      <c r="B355" s="52" t="s">
        <v>7</v>
      </c>
      <c r="C355" s="52" t="s">
        <v>8</v>
      </c>
      <c r="D355" s="54" t="s">
        <v>9</v>
      </c>
      <c r="E355" s="52" t="s">
        <v>2</v>
      </c>
    </row>
    <row r="356" spans="1:5" x14ac:dyDescent="0.2">
      <c r="A356" s="53">
        <v>31053</v>
      </c>
      <c r="B356" s="52" t="s">
        <v>7</v>
      </c>
      <c r="C356" s="52" t="s">
        <v>8</v>
      </c>
      <c r="D356" s="54" t="s">
        <v>10</v>
      </c>
      <c r="E356" s="52" t="s">
        <v>2</v>
      </c>
    </row>
    <row r="357" spans="1:5" x14ac:dyDescent="0.2">
      <c r="A357" s="53">
        <v>31054</v>
      </c>
      <c r="B357" s="52" t="s">
        <v>7</v>
      </c>
      <c r="C357" s="52" t="s">
        <v>8</v>
      </c>
      <c r="D357" s="54" t="s">
        <v>9</v>
      </c>
      <c r="E357" s="52" t="s">
        <v>2</v>
      </c>
    </row>
    <row r="358" spans="1:5" x14ac:dyDescent="0.2">
      <c r="A358" s="53">
        <v>31055</v>
      </c>
      <c r="B358" s="52" t="s">
        <v>7</v>
      </c>
      <c r="C358" s="52" t="s">
        <v>8</v>
      </c>
      <c r="D358" s="54" t="s">
        <v>10</v>
      </c>
      <c r="E358" s="52" t="s">
        <v>2</v>
      </c>
    </row>
    <row r="359" spans="1:5" x14ac:dyDescent="0.2">
      <c r="A359" s="53">
        <v>31056</v>
      </c>
      <c r="B359" s="52" t="s">
        <v>7</v>
      </c>
      <c r="C359" s="52" t="s">
        <v>8</v>
      </c>
      <c r="D359" s="54" t="s">
        <v>9</v>
      </c>
      <c r="E359" s="52" t="s">
        <v>2</v>
      </c>
    </row>
    <row r="360" spans="1:5" x14ac:dyDescent="0.2">
      <c r="A360" s="53">
        <v>31057</v>
      </c>
      <c r="B360" s="52" t="s">
        <v>7</v>
      </c>
      <c r="C360" s="52" t="s">
        <v>8</v>
      </c>
      <c r="D360" s="54" t="s">
        <v>10</v>
      </c>
      <c r="E360" s="52" t="s">
        <v>2</v>
      </c>
    </row>
    <row r="361" spans="1:5" x14ac:dyDescent="0.2">
      <c r="A361" s="53">
        <v>31058</v>
      </c>
      <c r="B361" s="52" t="s">
        <v>7</v>
      </c>
      <c r="C361" s="52" t="s">
        <v>8</v>
      </c>
      <c r="D361" s="54" t="s">
        <v>9</v>
      </c>
      <c r="E361" s="52" t="s">
        <v>2</v>
      </c>
    </row>
    <row r="362" spans="1:5" x14ac:dyDescent="0.2">
      <c r="A362" s="53">
        <v>31059</v>
      </c>
      <c r="B362" s="52" t="s">
        <v>7</v>
      </c>
      <c r="C362" s="52" t="s">
        <v>8</v>
      </c>
      <c r="D362" s="54" t="s">
        <v>10</v>
      </c>
      <c r="E362" s="52" t="s">
        <v>2</v>
      </c>
    </row>
    <row r="363" spans="1:5" x14ac:dyDescent="0.2">
      <c r="A363" s="53">
        <v>31060</v>
      </c>
      <c r="B363" s="52" t="s">
        <v>7</v>
      </c>
      <c r="C363" s="52" t="s">
        <v>8</v>
      </c>
      <c r="D363" s="54" t="s">
        <v>9</v>
      </c>
      <c r="E363" s="52" t="s">
        <v>2</v>
      </c>
    </row>
    <row r="364" spans="1:5" x14ac:dyDescent="0.2">
      <c r="A364" s="53">
        <v>31061</v>
      </c>
      <c r="B364" s="52" t="s">
        <v>7</v>
      </c>
      <c r="C364" s="52" t="s">
        <v>8</v>
      </c>
      <c r="D364" s="54" t="s">
        <v>10</v>
      </c>
      <c r="E364" s="52" t="s">
        <v>2</v>
      </c>
    </row>
    <row r="365" spans="1:5" x14ac:dyDescent="0.2">
      <c r="A365" s="53">
        <v>31062</v>
      </c>
      <c r="B365" s="52" t="s">
        <v>7</v>
      </c>
      <c r="C365" s="52" t="s">
        <v>8</v>
      </c>
      <c r="D365" s="54" t="s">
        <v>9</v>
      </c>
      <c r="E365" s="52" t="s">
        <v>2</v>
      </c>
    </row>
    <row r="366" spans="1:5" x14ac:dyDescent="0.2">
      <c r="A366" s="53">
        <v>31063</v>
      </c>
      <c r="B366" s="52" t="s">
        <v>7</v>
      </c>
      <c r="C366" s="52" t="s">
        <v>8</v>
      </c>
      <c r="D366" s="54" t="s">
        <v>10</v>
      </c>
      <c r="E366" s="52" t="s">
        <v>2</v>
      </c>
    </row>
    <row r="367" spans="1:5" x14ac:dyDescent="0.2">
      <c r="A367" s="53">
        <v>31064</v>
      </c>
      <c r="B367" s="52" t="s">
        <v>7</v>
      </c>
      <c r="C367" s="52" t="s">
        <v>8</v>
      </c>
      <c r="D367" s="54" t="s">
        <v>9</v>
      </c>
      <c r="E367" s="52" t="s">
        <v>2</v>
      </c>
    </row>
    <row r="368" spans="1:5" x14ac:dyDescent="0.2">
      <c r="A368" s="53">
        <v>31065</v>
      </c>
      <c r="B368" s="52" t="s">
        <v>7</v>
      </c>
      <c r="C368" s="52" t="s">
        <v>8</v>
      </c>
      <c r="D368" s="54" t="s">
        <v>10</v>
      </c>
      <c r="E368" s="52" t="s">
        <v>2</v>
      </c>
    </row>
    <row r="369" spans="1:5" x14ac:dyDescent="0.2">
      <c r="A369" s="53">
        <v>31066</v>
      </c>
      <c r="B369" s="52" t="s">
        <v>7</v>
      </c>
      <c r="C369" s="52" t="s">
        <v>8</v>
      </c>
      <c r="D369" s="54" t="s">
        <v>9</v>
      </c>
      <c r="E369" s="52" t="s">
        <v>2</v>
      </c>
    </row>
    <row r="370" spans="1:5" x14ac:dyDescent="0.2">
      <c r="A370" s="53">
        <v>31067</v>
      </c>
      <c r="B370" s="52" t="s">
        <v>7</v>
      </c>
      <c r="C370" s="52" t="s">
        <v>8</v>
      </c>
      <c r="D370" s="54" t="s">
        <v>10</v>
      </c>
      <c r="E370" s="52" t="s">
        <v>2</v>
      </c>
    </row>
    <row r="371" spans="1:5" x14ac:dyDescent="0.2">
      <c r="A371" s="53">
        <v>31068</v>
      </c>
      <c r="B371" s="52" t="s">
        <v>7</v>
      </c>
      <c r="C371" s="52" t="s">
        <v>8</v>
      </c>
      <c r="D371" s="54" t="s">
        <v>9</v>
      </c>
      <c r="E371" s="52" t="s">
        <v>2</v>
      </c>
    </row>
    <row r="372" spans="1:5" x14ac:dyDescent="0.2">
      <c r="A372" s="53">
        <v>31069</v>
      </c>
      <c r="B372" s="52" t="s">
        <v>7</v>
      </c>
      <c r="C372" s="52" t="s">
        <v>8</v>
      </c>
      <c r="D372" s="54" t="s">
        <v>10</v>
      </c>
      <c r="E372" s="52" t="s">
        <v>2</v>
      </c>
    </row>
    <row r="373" spans="1:5" x14ac:dyDescent="0.2">
      <c r="A373" s="53">
        <v>31070</v>
      </c>
      <c r="B373" s="52" t="s">
        <v>7</v>
      </c>
      <c r="C373" s="52" t="s">
        <v>8</v>
      </c>
      <c r="D373" s="54" t="s">
        <v>9</v>
      </c>
      <c r="E373" s="52" t="s">
        <v>2</v>
      </c>
    </row>
    <row r="374" spans="1:5" x14ac:dyDescent="0.2">
      <c r="A374" s="53">
        <v>31071</v>
      </c>
      <c r="B374" s="52" t="s">
        <v>7</v>
      </c>
      <c r="C374" s="52" t="s">
        <v>8</v>
      </c>
      <c r="D374" s="54" t="s">
        <v>10</v>
      </c>
      <c r="E374" s="52" t="s">
        <v>2</v>
      </c>
    </row>
    <row r="375" spans="1:5" x14ac:dyDescent="0.2">
      <c r="A375" s="53">
        <v>31072</v>
      </c>
      <c r="B375" s="52" t="s">
        <v>7</v>
      </c>
      <c r="C375" s="52" t="s">
        <v>8</v>
      </c>
      <c r="D375" s="54" t="s">
        <v>9</v>
      </c>
      <c r="E375" s="52" t="s">
        <v>2</v>
      </c>
    </row>
    <row r="376" spans="1:5" x14ac:dyDescent="0.2">
      <c r="A376" s="53">
        <v>31073</v>
      </c>
      <c r="B376" s="52" t="s">
        <v>7</v>
      </c>
      <c r="C376" s="52" t="s">
        <v>8</v>
      </c>
      <c r="D376" s="54" t="s">
        <v>10</v>
      </c>
      <c r="E376" s="52" t="s">
        <v>2</v>
      </c>
    </row>
  </sheetData>
  <mergeCells count="8">
    <mergeCell ref="H34:M34"/>
    <mergeCell ref="H24:M24"/>
    <mergeCell ref="H19:I19"/>
    <mergeCell ref="H20:M20"/>
    <mergeCell ref="H8:M9"/>
    <mergeCell ref="H32:M32"/>
    <mergeCell ref="H28:M30"/>
    <mergeCell ref="H33:M33"/>
  </mergeCells>
  <phoneticPr fontId="1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Q303"/>
  <sheetViews>
    <sheetView view="pageBreakPreview" zoomScaleNormal="100" zoomScaleSheetLayoutView="100" workbookViewId="0">
      <selection activeCell="B4" sqref="B4"/>
    </sheetView>
  </sheetViews>
  <sheetFormatPr defaultRowHeight="13.2" x14ac:dyDescent="0.2"/>
  <cols>
    <col min="1" max="1" width="4.33203125" customWidth="1"/>
    <col min="2" max="2" width="5.6640625" customWidth="1"/>
    <col min="3" max="3" width="11.44140625" style="1" customWidth="1"/>
    <col min="4" max="4" width="5.44140625" style="1" customWidth="1"/>
    <col min="5" max="5" width="11.44140625" style="1" customWidth="1"/>
    <col min="6" max="6" width="50" customWidth="1"/>
    <col min="7" max="7" width="5.6640625" customWidth="1"/>
    <col min="8" max="8" width="8.88671875" style="1" customWidth="1"/>
    <col min="9" max="9" width="12.88671875" style="1" customWidth="1"/>
    <col min="10" max="10" width="15.44140625" customWidth="1"/>
    <col min="11" max="11" width="3.6640625" customWidth="1"/>
    <col min="12" max="12" width="23" customWidth="1"/>
  </cols>
  <sheetData>
    <row r="1" spans="1:17" ht="13.5" customHeight="1" x14ac:dyDescent="0.2">
      <c r="C1" s="1" t="s">
        <v>37</v>
      </c>
    </row>
    <row r="3" spans="1:17" ht="38.25" customHeight="1" x14ac:dyDescent="0.2">
      <c r="A3" s="7" t="s">
        <v>38</v>
      </c>
      <c r="B3" s="8" t="s">
        <v>39</v>
      </c>
      <c r="C3" s="2" t="s">
        <v>40</v>
      </c>
      <c r="D3" s="2" t="s">
        <v>41</v>
      </c>
      <c r="E3" s="2" t="s">
        <v>42</v>
      </c>
      <c r="F3" s="2" t="s">
        <v>43</v>
      </c>
      <c r="G3" s="8" t="s">
        <v>44</v>
      </c>
      <c r="H3" s="9" t="s">
        <v>45</v>
      </c>
      <c r="I3" s="2" t="s">
        <v>46</v>
      </c>
      <c r="J3" s="2" t="s">
        <v>47</v>
      </c>
    </row>
    <row r="4" spans="1:17" ht="15" customHeight="1" x14ac:dyDescent="0.2">
      <c r="A4" s="23" t="s">
        <v>48</v>
      </c>
      <c r="B4" s="24">
        <v>1</v>
      </c>
      <c r="C4" s="25" t="s">
        <v>49</v>
      </c>
      <c r="D4" s="25" t="s">
        <v>50</v>
      </c>
      <c r="E4" s="26" t="s">
        <v>51</v>
      </c>
      <c r="F4" s="27"/>
      <c r="G4" s="28">
        <v>1</v>
      </c>
      <c r="H4" s="26" t="s">
        <v>52</v>
      </c>
      <c r="I4" s="26" t="s">
        <v>53</v>
      </c>
      <c r="J4" s="2"/>
    </row>
    <row r="5" spans="1:17" x14ac:dyDescent="0.2">
      <c r="A5" s="3">
        <v>1</v>
      </c>
      <c r="B5" s="3"/>
      <c r="C5" s="6"/>
      <c r="D5" s="6"/>
      <c r="E5" s="12"/>
      <c r="F5" s="3"/>
      <c r="G5" s="11"/>
      <c r="H5" s="12"/>
      <c r="I5" s="12"/>
      <c r="J5" s="10"/>
    </row>
    <row r="6" spans="1:17" x14ac:dyDescent="0.2">
      <c r="A6" s="3">
        <v>2</v>
      </c>
      <c r="B6" s="3"/>
      <c r="C6" s="6"/>
      <c r="D6" s="6"/>
      <c r="E6" s="12"/>
      <c r="F6" s="3"/>
      <c r="G6" s="11"/>
      <c r="H6" s="12"/>
      <c r="I6" s="12"/>
      <c r="J6" s="10"/>
    </row>
    <row r="7" spans="1:17" x14ac:dyDescent="0.2">
      <c r="A7" s="3">
        <v>3</v>
      </c>
      <c r="B7" s="3"/>
      <c r="C7" s="6"/>
      <c r="D7" s="6"/>
      <c r="E7" s="12"/>
      <c r="F7" s="3"/>
      <c r="G7" s="11"/>
      <c r="H7" s="12"/>
      <c r="I7" s="12"/>
      <c r="J7" s="10"/>
      <c r="L7" s="88" t="s">
        <v>54</v>
      </c>
      <c r="M7" s="88"/>
      <c r="N7" s="88"/>
      <c r="O7" s="88"/>
      <c r="P7" s="88"/>
      <c r="Q7" s="88"/>
    </row>
    <row r="8" spans="1:17" x14ac:dyDescent="0.2">
      <c r="A8" s="3">
        <v>4</v>
      </c>
      <c r="B8" s="3"/>
      <c r="C8" s="6"/>
      <c r="D8" s="6"/>
      <c r="E8" s="12"/>
      <c r="F8" s="3"/>
      <c r="G8" s="11"/>
      <c r="H8" s="12"/>
      <c r="I8" s="12"/>
      <c r="J8" s="10"/>
      <c r="L8" s="88"/>
      <c r="M8" s="88"/>
      <c r="N8" s="88"/>
      <c r="O8" s="88"/>
      <c r="P8" s="88"/>
      <c r="Q8" s="88"/>
    </row>
    <row r="9" spans="1:17" x14ac:dyDescent="0.2">
      <c r="A9" s="3">
        <v>5</v>
      </c>
      <c r="B9" s="3"/>
      <c r="C9" s="6"/>
      <c r="D9" s="6"/>
      <c r="E9" s="12"/>
      <c r="F9" s="3"/>
      <c r="G9" s="11"/>
      <c r="H9" s="12"/>
      <c r="I9" s="12"/>
      <c r="J9" s="10"/>
    </row>
    <row r="10" spans="1:17" x14ac:dyDescent="0.2">
      <c r="A10" s="3">
        <v>6</v>
      </c>
      <c r="B10" s="3"/>
      <c r="C10" s="6"/>
      <c r="D10" s="6"/>
      <c r="E10" s="12"/>
      <c r="F10" s="3"/>
      <c r="G10" s="11"/>
      <c r="H10" s="12"/>
      <c r="I10" s="12"/>
      <c r="J10" s="10"/>
      <c r="L10" s="88" t="s">
        <v>55</v>
      </c>
      <c r="M10" s="88"/>
      <c r="N10" s="88"/>
      <c r="O10" s="88"/>
      <c r="P10" s="88"/>
    </row>
    <row r="11" spans="1:17" x14ac:dyDescent="0.2">
      <c r="A11" s="3">
        <v>7</v>
      </c>
      <c r="B11" s="3"/>
      <c r="C11" s="6"/>
      <c r="D11" s="6"/>
      <c r="E11" s="12"/>
      <c r="F11" s="3"/>
      <c r="G11" s="11"/>
      <c r="H11" s="12"/>
      <c r="I11" s="12"/>
      <c r="J11" s="10"/>
      <c r="L11" s="88"/>
      <c r="M11" s="88"/>
      <c r="N11" s="88"/>
      <c r="O11" s="88"/>
      <c r="P11" s="88"/>
    </row>
    <row r="12" spans="1:17" x14ac:dyDescent="0.2">
      <c r="A12" s="3">
        <v>8</v>
      </c>
      <c r="B12" s="3"/>
      <c r="C12" s="6"/>
      <c r="D12" s="6"/>
      <c r="E12" s="12"/>
      <c r="F12" s="3"/>
      <c r="G12" s="11"/>
      <c r="H12" s="12"/>
      <c r="I12" s="12"/>
      <c r="J12" s="10"/>
    </row>
    <row r="13" spans="1:17" x14ac:dyDescent="0.2">
      <c r="A13" s="3">
        <v>9</v>
      </c>
      <c r="B13" s="3"/>
      <c r="C13" s="6"/>
      <c r="D13" s="6"/>
      <c r="E13" s="12"/>
      <c r="F13" s="3"/>
      <c r="G13" s="11"/>
      <c r="H13" s="12"/>
      <c r="I13" s="12"/>
      <c r="J13" s="10"/>
    </row>
    <row r="14" spans="1:17" x14ac:dyDescent="0.2">
      <c r="A14" s="3">
        <v>10</v>
      </c>
      <c r="B14" s="3"/>
      <c r="C14" s="6"/>
      <c r="D14" s="6"/>
      <c r="E14" s="12"/>
      <c r="F14" s="3"/>
      <c r="G14" s="11"/>
      <c r="H14" s="12"/>
      <c r="I14" s="12"/>
      <c r="J14" s="10"/>
    </row>
    <row r="15" spans="1:17" x14ac:dyDescent="0.2">
      <c r="A15" s="3">
        <v>11</v>
      </c>
      <c r="B15" s="3"/>
      <c r="C15" s="6"/>
      <c r="D15" s="6"/>
      <c r="E15" s="12"/>
      <c r="F15" s="3"/>
      <c r="G15" s="11"/>
      <c r="H15" s="12"/>
      <c r="I15" s="12"/>
      <c r="J15" s="10"/>
    </row>
    <row r="16" spans="1:17" x14ac:dyDescent="0.2">
      <c r="A16" s="3">
        <v>12</v>
      </c>
      <c r="B16" s="3"/>
      <c r="C16" s="6"/>
      <c r="D16" s="6"/>
      <c r="E16" s="12"/>
      <c r="F16" s="3"/>
      <c r="G16" s="11"/>
      <c r="H16" s="12"/>
      <c r="I16" s="12"/>
      <c r="J16" s="10"/>
    </row>
    <row r="17" spans="1:10" x14ac:dyDescent="0.2">
      <c r="A17" s="3">
        <v>13</v>
      </c>
      <c r="B17" s="3"/>
      <c r="C17" s="6"/>
      <c r="D17" s="6"/>
      <c r="E17" s="12"/>
      <c r="F17" s="3"/>
      <c r="G17" s="11"/>
      <c r="H17" s="12"/>
      <c r="I17" s="12"/>
      <c r="J17" s="10"/>
    </row>
    <row r="18" spans="1:10" x14ac:dyDescent="0.2">
      <c r="A18" s="3">
        <v>14</v>
      </c>
      <c r="B18" s="3"/>
      <c r="C18" s="6"/>
      <c r="D18" s="6"/>
      <c r="E18" s="12"/>
      <c r="F18" s="3"/>
      <c r="G18" s="11"/>
      <c r="H18" s="12"/>
      <c r="I18" s="12"/>
      <c r="J18" s="10"/>
    </row>
    <row r="19" spans="1:10" x14ac:dyDescent="0.2">
      <c r="A19" s="3">
        <v>15</v>
      </c>
      <c r="B19" s="3"/>
      <c r="C19" s="6"/>
      <c r="D19" s="6"/>
      <c r="E19" s="12"/>
      <c r="F19" s="3"/>
      <c r="G19" s="11"/>
      <c r="H19" s="12"/>
      <c r="I19" s="12"/>
      <c r="J19" s="10"/>
    </row>
    <row r="20" spans="1:10" x14ac:dyDescent="0.2">
      <c r="A20" s="3">
        <v>16</v>
      </c>
      <c r="B20" s="3"/>
      <c r="C20" s="6"/>
      <c r="D20" s="6"/>
      <c r="E20" s="12"/>
      <c r="F20" s="3"/>
      <c r="G20" s="11"/>
      <c r="H20" s="12"/>
      <c r="I20" s="12"/>
      <c r="J20" s="10"/>
    </row>
    <row r="21" spans="1:10" x14ac:dyDescent="0.2">
      <c r="A21" s="3">
        <v>17</v>
      </c>
      <c r="B21" s="3"/>
      <c r="C21" s="6"/>
      <c r="D21" s="6"/>
      <c r="E21" s="12"/>
      <c r="F21" s="3"/>
      <c r="G21" s="11"/>
      <c r="H21" s="12"/>
      <c r="I21" s="12"/>
      <c r="J21" s="10"/>
    </row>
    <row r="22" spans="1:10" x14ac:dyDescent="0.2">
      <c r="A22" s="3">
        <v>18</v>
      </c>
      <c r="B22" s="3"/>
      <c r="C22" s="6"/>
      <c r="D22" s="6"/>
      <c r="E22" s="12"/>
      <c r="F22" s="3"/>
      <c r="G22" s="11"/>
      <c r="H22" s="12"/>
      <c r="I22" s="12"/>
      <c r="J22" s="10"/>
    </row>
    <row r="23" spans="1:10" x14ac:dyDescent="0.2">
      <c r="A23" s="3">
        <v>19</v>
      </c>
      <c r="B23" s="3"/>
      <c r="C23" s="6"/>
      <c r="D23" s="6"/>
      <c r="E23" s="12"/>
      <c r="F23" s="3"/>
      <c r="G23" s="11"/>
      <c r="H23" s="12"/>
      <c r="I23" s="12"/>
      <c r="J23" s="10"/>
    </row>
    <row r="24" spans="1:10" x14ac:dyDescent="0.2">
      <c r="A24" s="3">
        <v>20</v>
      </c>
      <c r="B24" s="3"/>
      <c r="C24" s="6"/>
      <c r="D24" s="6"/>
      <c r="E24" s="12"/>
      <c r="F24" s="3"/>
      <c r="G24" s="11"/>
      <c r="H24" s="12"/>
      <c r="I24" s="12"/>
      <c r="J24" s="10"/>
    </row>
    <row r="25" spans="1:10" x14ac:dyDescent="0.2">
      <c r="A25" s="3">
        <v>21</v>
      </c>
      <c r="B25" s="3"/>
      <c r="C25" s="6"/>
      <c r="D25" s="6"/>
      <c r="E25" s="12"/>
      <c r="F25" s="3"/>
      <c r="G25" s="11"/>
      <c r="H25" s="12"/>
      <c r="I25" s="12"/>
      <c r="J25" s="10"/>
    </row>
    <row r="26" spans="1:10" x14ac:dyDescent="0.2">
      <c r="A26" s="3">
        <v>22</v>
      </c>
      <c r="B26" s="3"/>
      <c r="C26" s="6"/>
      <c r="D26" s="6"/>
      <c r="E26" s="12"/>
      <c r="F26" s="3"/>
      <c r="G26" s="11"/>
      <c r="H26" s="12"/>
      <c r="I26" s="12"/>
      <c r="J26" s="10"/>
    </row>
    <row r="27" spans="1:10" x14ac:dyDescent="0.2">
      <c r="A27" s="3">
        <v>23</v>
      </c>
      <c r="B27" s="3"/>
      <c r="C27" s="6"/>
      <c r="D27" s="6"/>
      <c r="E27" s="12"/>
      <c r="F27" s="3"/>
      <c r="G27" s="11"/>
      <c r="H27" s="12"/>
      <c r="I27" s="12"/>
      <c r="J27" s="10"/>
    </row>
    <row r="28" spans="1:10" x14ac:dyDescent="0.2">
      <c r="A28" s="3">
        <v>24</v>
      </c>
      <c r="B28" s="3"/>
      <c r="C28" s="6"/>
      <c r="D28" s="6"/>
      <c r="E28" s="12"/>
      <c r="F28" s="3"/>
      <c r="G28" s="11"/>
      <c r="H28" s="12"/>
      <c r="I28" s="12"/>
      <c r="J28" s="10"/>
    </row>
    <row r="29" spans="1:10" x14ac:dyDescent="0.2">
      <c r="A29" s="3">
        <v>25</v>
      </c>
      <c r="B29" s="3"/>
      <c r="C29" s="6"/>
      <c r="D29" s="6"/>
      <c r="E29" s="12"/>
      <c r="F29" s="3"/>
      <c r="G29" s="11"/>
      <c r="H29" s="12"/>
      <c r="I29" s="12"/>
      <c r="J29" s="10"/>
    </row>
    <row r="30" spans="1:10" x14ac:dyDescent="0.2">
      <c r="A30" s="3">
        <v>26</v>
      </c>
      <c r="B30" s="3"/>
      <c r="C30" s="6"/>
      <c r="D30" s="6"/>
      <c r="E30" s="12"/>
      <c r="F30" s="3"/>
      <c r="G30" s="11"/>
      <c r="H30" s="12"/>
      <c r="I30" s="12"/>
      <c r="J30" s="10"/>
    </row>
    <row r="31" spans="1:10" x14ac:dyDescent="0.2">
      <c r="A31" s="3">
        <v>27</v>
      </c>
      <c r="B31" s="3"/>
      <c r="C31" s="6"/>
      <c r="D31" s="6"/>
      <c r="E31" s="12"/>
      <c r="F31" s="3"/>
      <c r="G31" s="11"/>
      <c r="H31" s="12"/>
      <c r="I31" s="12"/>
      <c r="J31" s="10"/>
    </row>
    <row r="32" spans="1:10" x14ac:dyDescent="0.2">
      <c r="A32" s="3">
        <v>28</v>
      </c>
      <c r="B32" s="3"/>
      <c r="C32" s="6"/>
      <c r="D32" s="6"/>
      <c r="E32" s="12"/>
      <c r="F32" s="3"/>
      <c r="G32" s="11"/>
      <c r="H32" s="12"/>
      <c r="I32" s="12"/>
      <c r="J32" s="10"/>
    </row>
    <row r="33" spans="1:10" x14ac:dyDescent="0.2">
      <c r="A33" s="3">
        <v>29</v>
      </c>
      <c r="B33" s="3"/>
      <c r="C33" s="6"/>
      <c r="D33" s="6"/>
      <c r="E33" s="12"/>
      <c r="F33" s="3"/>
      <c r="G33" s="11"/>
      <c r="H33" s="12"/>
      <c r="I33" s="12"/>
      <c r="J33" s="10"/>
    </row>
    <row r="34" spans="1:10" x14ac:dyDescent="0.2">
      <c r="A34" s="3">
        <v>30</v>
      </c>
      <c r="B34" s="3"/>
      <c r="C34" s="6"/>
      <c r="D34" s="6"/>
      <c r="E34" s="12"/>
      <c r="F34" s="3"/>
      <c r="G34" s="11"/>
      <c r="H34" s="12"/>
      <c r="I34" s="12"/>
      <c r="J34" s="10"/>
    </row>
    <row r="35" spans="1:10" x14ac:dyDescent="0.2">
      <c r="A35" s="3">
        <v>31</v>
      </c>
      <c r="B35" s="3"/>
      <c r="C35" s="6"/>
      <c r="D35" s="6"/>
      <c r="E35" s="12"/>
      <c r="F35" s="3"/>
      <c r="G35" s="11"/>
      <c r="H35" s="12"/>
      <c r="I35" s="12"/>
      <c r="J35" s="10"/>
    </row>
    <row r="36" spans="1:10" x14ac:dyDescent="0.2">
      <c r="A36" s="3">
        <v>32</v>
      </c>
      <c r="B36" s="3"/>
      <c r="C36" s="6"/>
      <c r="D36" s="6"/>
      <c r="E36" s="12"/>
      <c r="F36" s="3"/>
      <c r="G36" s="11"/>
      <c r="H36" s="12"/>
      <c r="I36" s="12"/>
      <c r="J36" s="10"/>
    </row>
    <row r="37" spans="1:10" x14ac:dyDescent="0.2">
      <c r="A37" s="3">
        <v>33</v>
      </c>
      <c r="B37" s="3"/>
      <c r="C37" s="6"/>
      <c r="D37" s="6"/>
      <c r="E37" s="12"/>
      <c r="F37" s="3"/>
      <c r="G37" s="11"/>
      <c r="H37" s="12"/>
      <c r="I37" s="12"/>
      <c r="J37" s="10"/>
    </row>
    <row r="38" spans="1:10" x14ac:dyDescent="0.2">
      <c r="A38" s="3">
        <v>34</v>
      </c>
      <c r="B38" s="3"/>
      <c r="C38" s="6"/>
      <c r="D38" s="6"/>
      <c r="E38" s="12"/>
      <c r="F38" s="3"/>
      <c r="G38" s="11"/>
      <c r="H38" s="12"/>
      <c r="I38" s="12"/>
      <c r="J38" s="10"/>
    </row>
    <row r="39" spans="1:10" x14ac:dyDescent="0.2">
      <c r="A39" s="3">
        <v>35</v>
      </c>
      <c r="B39" s="3"/>
      <c r="C39" s="6"/>
      <c r="D39" s="6"/>
      <c r="E39" s="12"/>
      <c r="F39" s="3"/>
      <c r="G39" s="11"/>
      <c r="H39" s="12"/>
      <c r="I39" s="12"/>
      <c r="J39" s="10"/>
    </row>
    <row r="40" spans="1:10" x14ac:dyDescent="0.2">
      <c r="A40" s="3">
        <v>36</v>
      </c>
      <c r="B40" s="3"/>
      <c r="C40" s="6"/>
      <c r="D40" s="6"/>
      <c r="E40" s="12"/>
      <c r="F40" s="3"/>
      <c r="G40" s="11"/>
      <c r="H40" s="12"/>
      <c r="I40" s="12"/>
      <c r="J40" s="10"/>
    </row>
    <row r="41" spans="1:10" x14ac:dyDescent="0.2">
      <c r="A41" s="3">
        <v>37</v>
      </c>
      <c r="B41" s="3"/>
      <c r="C41" s="6"/>
      <c r="D41" s="6"/>
      <c r="E41" s="12"/>
      <c r="F41" s="3"/>
      <c r="G41" s="11"/>
      <c r="H41" s="12"/>
      <c r="I41" s="12"/>
      <c r="J41" s="10"/>
    </row>
    <row r="42" spans="1:10" x14ac:dyDescent="0.2">
      <c r="A42" s="3">
        <v>38</v>
      </c>
      <c r="B42" s="3"/>
      <c r="C42" s="6"/>
      <c r="D42" s="6"/>
      <c r="E42" s="12"/>
      <c r="F42" s="3"/>
      <c r="G42" s="11"/>
      <c r="H42" s="12"/>
      <c r="I42" s="12"/>
      <c r="J42" s="10"/>
    </row>
    <row r="43" spans="1:10" x14ac:dyDescent="0.2">
      <c r="A43" s="3">
        <v>39</v>
      </c>
      <c r="B43" s="3"/>
      <c r="C43" s="6"/>
      <c r="D43" s="6"/>
      <c r="E43" s="12"/>
      <c r="F43" s="3"/>
      <c r="G43" s="11"/>
      <c r="H43" s="12"/>
      <c r="I43" s="12"/>
      <c r="J43" s="10"/>
    </row>
    <row r="44" spans="1:10" x14ac:dyDescent="0.2">
      <c r="A44" s="3">
        <v>40</v>
      </c>
      <c r="B44" s="3"/>
      <c r="C44" s="6"/>
      <c r="D44" s="6"/>
      <c r="E44" s="12"/>
      <c r="F44" s="3"/>
      <c r="G44" s="11"/>
      <c r="H44" s="12"/>
      <c r="I44" s="12"/>
      <c r="J44" s="10"/>
    </row>
    <row r="45" spans="1:10" x14ac:dyDescent="0.2">
      <c r="A45" s="3">
        <v>41</v>
      </c>
      <c r="B45" s="3"/>
      <c r="C45" s="6"/>
      <c r="D45" s="6"/>
      <c r="E45" s="12"/>
      <c r="F45" s="3"/>
      <c r="G45" s="11"/>
      <c r="H45" s="12"/>
      <c r="I45" s="12"/>
      <c r="J45" s="10"/>
    </row>
    <row r="46" spans="1:10" x14ac:dyDescent="0.2">
      <c r="A46" s="3">
        <v>42</v>
      </c>
      <c r="B46" s="3"/>
      <c r="C46" s="6"/>
      <c r="D46" s="6"/>
      <c r="E46" s="12"/>
      <c r="F46" s="3"/>
      <c r="G46" s="11"/>
      <c r="H46" s="12"/>
      <c r="I46" s="12"/>
      <c r="J46" s="10"/>
    </row>
    <row r="47" spans="1:10" x14ac:dyDescent="0.2">
      <c r="A47" s="3">
        <v>43</v>
      </c>
      <c r="B47" s="3"/>
      <c r="C47" s="6"/>
      <c r="D47" s="6"/>
      <c r="E47" s="12"/>
      <c r="F47" s="3"/>
      <c r="G47" s="11"/>
      <c r="H47" s="12"/>
      <c r="I47" s="12"/>
      <c r="J47" s="10"/>
    </row>
    <row r="48" spans="1:10" x14ac:dyDescent="0.2">
      <c r="A48" s="3">
        <v>44</v>
      </c>
      <c r="B48" s="3"/>
      <c r="C48" s="6"/>
      <c r="D48" s="6"/>
      <c r="E48" s="12"/>
      <c r="F48" s="3"/>
      <c r="G48" s="11"/>
      <c r="H48" s="12"/>
      <c r="I48" s="12"/>
      <c r="J48" s="10"/>
    </row>
    <row r="49" spans="1:10" x14ac:dyDescent="0.2">
      <c r="A49" s="3">
        <v>45</v>
      </c>
      <c r="B49" s="3"/>
      <c r="C49" s="6"/>
      <c r="D49" s="6"/>
      <c r="E49" s="12"/>
      <c r="F49" s="3"/>
      <c r="G49" s="11"/>
      <c r="H49" s="12"/>
      <c r="I49" s="12"/>
      <c r="J49" s="10"/>
    </row>
    <row r="50" spans="1:10" x14ac:dyDescent="0.2">
      <c r="A50" s="3">
        <v>46</v>
      </c>
      <c r="B50" s="3"/>
      <c r="C50" s="6"/>
      <c r="D50" s="6"/>
      <c r="E50" s="12"/>
      <c r="F50" s="3"/>
      <c r="G50" s="11"/>
      <c r="H50" s="12"/>
      <c r="I50" s="12"/>
      <c r="J50" s="10"/>
    </row>
    <row r="51" spans="1:10" x14ac:dyDescent="0.2">
      <c r="A51" s="3">
        <v>47</v>
      </c>
      <c r="B51" s="3"/>
      <c r="C51" s="6"/>
      <c r="D51" s="6"/>
      <c r="E51" s="12"/>
      <c r="F51" s="3"/>
      <c r="G51" s="11"/>
      <c r="H51" s="12"/>
      <c r="I51" s="12"/>
      <c r="J51" s="10"/>
    </row>
    <row r="52" spans="1:10" x14ac:dyDescent="0.2">
      <c r="A52" s="3">
        <v>48</v>
      </c>
      <c r="B52" s="3"/>
      <c r="C52" s="6"/>
      <c r="D52" s="6"/>
      <c r="E52" s="12"/>
      <c r="F52" s="3"/>
      <c r="G52" s="11"/>
      <c r="H52" s="12"/>
      <c r="I52" s="12"/>
      <c r="J52" s="10"/>
    </row>
    <row r="53" spans="1:10" x14ac:dyDescent="0.2">
      <c r="A53" s="3">
        <v>49</v>
      </c>
      <c r="B53" s="3"/>
      <c r="C53" s="6"/>
      <c r="D53" s="6"/>
      <c r="E53" s="12"/>
      <c r="F53" s="3"/>
      <c r="G53" s="11"/>
      <c r="H53" s="12"/>
      <c r="I53" s="12"/>
      <c r="J53" s="10"/>
    </row>
    <row r="54" spans="1:10" x14ac:dyDescent="0.2">
      <c r="A54" s="3">
        <v>50</v>
      </c>
      <c r="B54" s="3"/>
      <c r="C54" s="6"/>
      <c r="D54" s="6"/>
      <c r="E54" s="12"/>
      <c r="F54" s="3"/>
      <c r="G54" s="11"/>
      <c r="H54" s="12"/>
      <c r="I54" s="12"/>
      <c r="J54" s="10"/>
    </row>
    <row r="55" spans="1:10" x14ac:dyDescent="0.2">
      <c r="A55" s="3">
        <v>51</v>
      </c>
      <c r="B55" s="3"/>
      <c r="C55" s="6"/>
      <c r="D55" s="6"/>
      <c r="E55" s="12"/>
      <c r="F55" s="3"/>
      <c r="G55" s="11"/>
      <c r="H55" s="12"/>
      <c r="I55" s="12"/>
      <c r="J55" s="10"/>
    </row>
    <row r="56" spans="1:10" x14ac:dyDescent="0.2">
      <c r="A56" s="3">
        <v>52</v>
      </c>
      <c r="B56" s="3"/>
      <c r="C56" s="6"/>
      <c r="D56" s="6"/>
      <c r="E56" s="12"/>
      <c r="F56" s="3"/>
      <c r="G56" s="11"/>
      <c r="H56" s="12"/>
      <c r="I56" s="12"/>
      <c r="J56" s="10"/>
    </row>
    <row r="57" spans="1:10" x14ac:dyDescent="0.2">
      <c r="A57" s="3">
        <v>53</v>
      </c>
      <c r="B57" s="3"/>
      <c r="C57" s="6"/>
      <c r="D57" s="6"/>
      <c r="E57" s="12"/>
      <c r="F57" s="3"/>
      <c r="G57" s="11"/>
      <c r="H57" s="12"/>
      <c r="I57" s="12"/>
      <c r="J57" s="10"/>
    </row>
    <row r="58" spans="1:10" x14ac:dyDescent="0.2">
      <c r="A58" s="3">
        <v>54</v>
      </c>
      <c r="B58" s="3"/>
      <c r="C58" s="6"/>
      <c r="D58" s="6"/>
      <c r="E58" s="12"/>
      <c r="F58" s="3"/>
      <c r="G58" s="11"/>
      <c r="H58" s="12"/>
      <c r="I58" s="12"/>
      <c r="J58" s="10"/>
    </row>
    <row r="59" spans="1:10" x14ac:dyDescent="0.2">
      <c r="A59" s="3">
        <v>55</v>
      </c>
      <c r="B59" s="3"/>
      <c r="C59" s="6"/>
      <c r="D59" s="6"/>
      <c r="E59" s="12"/>
      <c r="F59" s="3"/>
      <c r="G59" s="11"/>
      <c r="H59" s="12"/>
      <c r="I59" s="12"/>
      <c r="J59" s="10"/>
    </row>
    <row r="60" spans="1:10" x14ac:dyDescent="0.2">
      <c r="A60" s="3">
        <v>56</v>
      </c>
      <c r="B60" s="3"/>
      <c r="C60" s="6"/>
      <c r="D60" s="6"/>
      <c r="E60" s="12"/>
      <c r="F60" s="3"/>
      <c r="G60" s="11"/>
      <c r="H60" s="12"/>
      <c r="I60" s="12"/>
      <c r="J60" s="10"/>
    </row>
    <row r="61" spans="1:10" x14ac:dyDescent="0.2">
      <c r="A61" s="3">
        <v>57</v>
      </c>
      <c r="B61" s="3"/>
      <c r="C61" s="6"/>
      <c r="D61" s="6"/>
      <c r="E61" s="12"/>
      <c r="F61" s="3"/>
      <c r="G61" s="11"/>
      <c r="H61" s="12"/>
      <c r="I61" s="12"/>
      <c r="J61" s="10"/>
    </row>
    <row r="62" spans="1:10" x14ac:dyDescent="0.2">
      <c r="A62" s="3">
        <v>58</v>
      </c>
      <c r="B62" s="3"/>
      <c r="C62" s="6"/>
      <c r="D62" s="6"/>
      <c r="E62" s="12"/>
      <c r="F62" s="3"/>
      <c r="G62" s="11"/>
      <c r="H62" s="12"/>
      <c r="I62" s="12"/>
      <c r="J62" s="10"/>
    </row>
    <row r="63" spans="1:10" x14ac:dyDescent="0.2">
      <c r="A63" s="3">
        <v>59</v>
      </c>
      <c r="B63" s="3"/>
      <c r="C63" s="6"/>
      <c r="D63" s="6"/>
      <c r="E63" s="12"/>
      <c r="F63" s="3"/>
      <c r="G63" s="11"/>
      <c r="H63" s="12"/>
      <c r="I63" s="12"/>
      <c r="J63" s="10"/>
    </row>
    <row r="64" spans="1:10" x14ac:dyDescent="0.2">
      <c r="A64" s="3">
        <v>60</v>
      </c>
      <c r="B64" s="3"/>
      <c r="C64" s="6"/>
      <c r="D64" s="6"/>
      <c r="E64" s="12"/>
      <c r="F64" s="3"/>
      <c r="G64" s="11"/>
      <c r="H64" s="12"/>
      <c r="I64" s="12"/>
      <c r="J64" s="10"/>
    </row>
    <row r="65" spans="1:10" x14ac:dyDescent="0.2">
      <c r="A65" s="3">
        <v>61</v>
      </c>
      <c r="B65" s="3"/>
      <c r="C65" s="6"/>
      <c r="D65" s="6"/>
      <c r="E65" s="12"/>
      <c r="F65" s="3"/>
      <c r="G65" s="11"/>
      <c r="H65" s="12"/>
      <c r="I65" s="12"/>
      <c r="J65" s="10"/>
    </row>
    <row r="66" spans="1:10" x14ac:dyDescent="0.2">
      <c r="A66" s="3">
        <v>62</v>
      </c>
      <c r="B66" s="3"/>
      <c r="C66" s="6"/>
      <c r="D66" s="6"/>
      <c r="E66" s="12"/>
      <c r="F66" s="3"/>
      <c r="G66" s="11"/>
      <c r="H66" s="12"/>
      <c r="I66" s="12"/>
      <c r="J66" s="10"/>
    </row>
    <row r="67" spans="1:10" x14ac:dyDescent="0.2">
      <c r="A67" s="3">
        <v>63</v>
      </c>
      <c r="B67" s="3"/>
      <c r="C67" s="6"/>
      <c r="D67" s="6"/>
      <c r="E67" s="12"/>
      <c r="F67" s="3"/>
      <c r="G67" s="11"/>
      <c r="H67" s="12"/>
      <c r="I67" s="12"/>
      <c r="J67" s="10"/>
    </row>
    <row r="68" spans="1:10" x14ac:dyDescent="0.2">
      <c r="A68" s="3">
        <v>64</v>
      </c>
      <c r="B68" s="3"/>
      <c r="C68" s="6"/>
      <c r="D68" s="6"/>
      <c r="E68" s="12"/>
      <c r="F68" s="3"/>
      <c r="G68" s="11"/>
      <c r="H68" s="12"/>
      <c r="I68" s="12"/>
      <c r="J68" s="10"/>
    </row>
    <row r="69" spans="1:10" x14ac:dyDescent="0.2">
      <c r="A69" s="3">
        <v>65</v>
      </c>
      <c r="B69" s="3"/>
      <c r="C69" s="6"/>
      <c r="D69" s="6"/>
      <c r="E69" s="12"/>
      <c r="F69" s="3"/>
      <c r="G69" s="11"/>
      <c r="H69" s="12"/>
      <c r="I69" s="12"/>
      <c r="J69" s="10"/>
    </row>
    <row r="70" spans="1:10" x14ac:dyDescent="0.2">
      <c r="A70" s="3">
        <v>66</v>
      </c>
      <c r="B70" s="3"/>
      <c r="C70" s="6"/>
      <c r="D70" s="6"/>
      <c r="E70" s="12"/>
      <c r="F70" s="3"/>
      <c r="G70" s="11"/>
      <c r="H70" s="12"/>
      <c r="I70" s="12"/>
      <c r="J70" s="10"/>
    </row>
    <row r="71" spans="1:10" x14ac:dyDescent="0.2">
      <c r="A71" s="3">
        <v>67</v>
      </c>
      <c r="B71" s="3"/>
      <c r="C71" s="6"/>
      <c r="D71" s="6"/>
      <c r="E71" s="12"/>
      <c r="F71" s="3"/>
      <c r="G71" s="11"/>
      <c r="H71" s="12"/>
      <c r="I71" s="12"/>
      <c r="J71" s="10"/>
    </row>
    <row r="72" spans="1:10" x14ac:dyDescent="0.2">
      <c r="A72" s="3">
        <v>68</v>
      </c>
      <c r="B72" s="3"/>
      <c r="C72" s="6"/>
      <c r="D72" s="6"/>
      <c r="E72" s="12"/>
      <c r="F72" s="3"/>
      <c r="G72" s="11"/>
      <c r="H72" s="12"/>
      <c r="I72" s="12"/>
      <c r="J72" s="10"/>
    </row>
    <row r="73" spans="1:10" x14ac:dyDescent="0.2">
      <c r="A73" s="3">
        <v>69</v>
      </c>
      <c r="B73" s="3"/>
      <c r="C73" s="6"/>
      <c r="D73" s="6"/>
      <c r="E73" s="12"/>
      <c r="F73" s="3"/>
      <c r="G73" s="11"/>
      <c r="H73" s="12"/>
      <c r="I73" s="12"/>
      <c r="J73" s="10"/>
    </row>
    <row r="74" spans="1:10" x14ac:dyDescent="0.2">
      <c r="A74" s="3">
        <v>70</v>
      </c>
      <c r="B74" s="3"/>
      <c r="C74" s="6"/>
      <c r="D74" s="6"/>
      <c r="E74" s="12"/>
      <c r="F74" s="3"/>
      <c r="G74" s="11"/>
      <c r="H74" s="12"/>
      <c r="I74" s="12"/>
      <c r="J74" s="10"/>
    </row>
    <row r="75" spans="1:10" x14ac:dyDescent="0.2">
      <c r="A75" s="3">
        <v>71</v>
      </c>
      <c r="B75" s="3"/>
      <c r="C75" s="6"/>
      <c r="D75" s="6"/>
      <c r="E75" s="12"/>
      <c r="F75" s="3"/>
      <c r="G75" s="11"/>
      <c r="H75" s="12"/>
      <c r="I75" s="12"/>
      <c r="J75" s="10"/>
    </row>
    <row r="76" spans="1:10" x14ac:dyDescent="0.2">
      <c r="A76" s="3">
        <v>72</v>
      </c>
      <c r="B76" s="3"/>
      <c r="C76" s="6"/>
      <c r="D76" s="6"/>
      <c r="E76" s="12"/>
      <c r="F76" s="3"/>
      <c r="G76" s="11"/>
      <c r="H76" s="12"/>
      <c r="I76" s="12"/>
      <c r="J76" s="10"/>
    </row>
    <row r="77" spans="1:10" x14ac:dyDescent="0.2">
      <c r="A77" s="3">
        <v>73</v>
      </c>
      <c r="B77" s="3"/>
      <c r="C77" s="6"/>
      <c r="D77" s="6"/>
      <c r="E77" s="12"/>
      <c r="F77" s="3"/>
      <c r="G77" s="11"/>
      <c r="H77" s="12"/>
      <c r="I77" s="12"/>
      <c r="J77" s="10"/>
    </row>
    <row r="78" spans="1:10" x14ac:dyDescent="0.2">
      <c r="A78" s="3">
        <v>74</v>
      </c>
      <c r="B78" s="3"/>
      <c r="C78" s="6"/>
      <c r="D78" s="6"/>
      <c r="E78" s="12"/>
      <c r="F78" s="3"/>
      <c r="G78" s="11"/>
      <c r="H78" s="12"/>
      <c r="I78" s="12"/>
      <c r="J78" s="10"/>
    </row>
    <row r="79" spans="1:10" x14ac:dyDescent="0.2">
      <c r="A79" s="3">
        <v>75</v>
      </c>
      <c r="B79" s="3"/>
      <c r="C79" s="6"/>
      <c r="D79" s="6"/>
      <c r="E79" s="12"/>
      <c r="F79" s="3"/>
      <c r="G79" s="11"/>
      <c r="H79" s="12"/>
      <c r="I79" s="12"/>
      <c r="J79" s="10"/>
    </row>
    <row r="80" spans="1:10" x14ac:dyDescent="0.2">
      <c r="A80" s="3">
        <v>76</v>
      </c>
      <c r="B80" s="3"/>
      <c r="C80" s="6"/>
      <c r="D80" s="6"/>
      <c r="E80" s="12"/>
      <c r="F80" s="3"/>
      <c r="G80" s="11"/>
      <c r="H80" s="12"/>
      <c r="I80" s="12"/>
      <c r="J80" s="10"/>
    </row>
    <row r="81" spans="1:10" x14ac:dyDescent="0.2">
      <c r="A81" s="3">
        <v>77</v>
      </c>
      <c r="B81" s="3"/>
      <c r="C81" s="6"/>
      <c r="D81" s="6"/>
      <c r="E81" s="12"/>
      <c r="F81" s="3"/>
      <c r="G81" s="11"/>
      <c r="H81" s="12"/>
      <c r="I81" s="12"/>
      <c r="J81" s="10"/>
    </row>
    <row r="82" spans="1:10" x14ac:dyDescent="0.2">
      <c r="A82" s="3">
        <v>78</v>
      </c>
      <c r="B82" s="3"/>
      <c r="C82" s="6"/>
      <c r="D82" s="6"/>
      <c r="E82" s="12"/>
      <c r="F82" s="3"/>
      <c r="G82" s="11"/>
      <c r="H82" s="12"/>
      <c r="I82" s="12"/>
      <c r="J82" s="10"/>
    </row>
    <row r="83" spans="1:10" x14ac:dyDescent="0.2">
      <c r="A83" s="3">
        <v>79</v>
      </c>
      <c r="B83" s="3"/>
      <c r="C83" s="6"/>
      <c r="D83" s="6"/>
      <c r="E83" s="12"/>
      <c r="F83" s="3"/>
      <c r="G83" s="11"/>
      <c r="H83" s="12"/>
      <c r="I83" s="12"/>
      <c r="J83" s="10"/>
    </row>
    <row r="84" spans="1:10" x14ac:dyDescent="0.2">
      <c r="A84" s="3">
        <v>80</v>
      </c>
      <c r="B84" s="3"/>
      <c r="C84" s="6"/>
      <c r="D84" s="6"/>
      <c r="E84" s="12"/>
      <c r="F84" s="3"/>
      <c r="G84" s="11"/>
      <c r="H84" s="12"/>
      <c r="I84" s="12"/>
      <c r="J84" s="10"/>
    </row>
    <row r="85" spans="1:10" x14ac:dyDescent="0.2">
      <c r="A85" s="3">
        <v>81</v>
      </c>
      <c r="B85" s="3"/>
      <c r="C85" s="6"/>
      <c r="D85" s="6"/>
      <c r="E85" s="12"/>
      <c r="F85" s="3"/>
      <c r="G85" s="11"/>
      <c r="H85" s="12"/>
      <c r="I85" s="12"/>
      <c r="J85" s="10"/>
    </row>
    <row r="86" spans="1:10" x14ac:dyDescent="0.2">
      <c r="A86" s="3">
        <v>82</v>
      </c>
      <c r="B86" s="3"/>
      <c r="C86" s="6"/>
      <c r="D86" s="6"/>
      <c r="E86" s="12"/>
      <c r="F86" s="3"/>
      <c r="G86" s="11"/>
      <c r="H86" s="12"/>
      <c r="I86" s="12"/>
      <c r="J86" s="10"/>
    </row>
    <row r="87" spans="1:10" x14ac:dyDescent="0.2">
      <c r="A87" s="3">
        <v>83</v>
      </c>
      <c r="B87" s="3"/>
      <c r="C87" s="6"/>
      <c r="D87" s="6"/>
      <c r="E87" s="12"/>
      <c r="F87" s="3"/>
      <c r="G87" s="11"/>
      <c r="H87" s="12"/>
      <c r="I87" s="12"/>
      <c r="J87" s="10"/>
    </row>
    <row r="88" spans="1:10" x14ac:dyDescent="0.2">
      <c r="A88" s="3">
        <v>84</v>
      </c>
      <c r="B88" s="3"/>
      <c r="C88" s="6"/>
      <c r="D88" s="6"/>
      <c r="E88" s="12"/>
      <c r="F88" s="3"/>
      <c r="G88" s="11"/>
      <c r="H88" s="12"/>
      <c r="I88" s="12"/>
      <c r="J88" s="10"/>
    </row>
    <row r="89" spans="1:10" x14ac:dyDescent="0.2">
      <c r="A89" s="3">
        <v>85</v>
      </c>
      <c r="B89" s="3"/>
      <c r="C89" s="6"/>
      <c r="D89" s="6"/>
      <c r="E89" s="12"/>
      <c r="F89" s="3"/>
      <c r="G89" s="11"/>
      <c r="H89" s="12"/>
      <c r="I89" s="12"/>
      <c r="J89" s="10"/>
    </row>
    <row r="90" spans="1:10" x14ac:dyDescent="0.2">
      <c r="A90" s="3">
        <v>86</v>
      </c>
      <c r="B90" s="3"/>
      <c r="C90" s="6"/>
      <c r="D90" s="6"/>
      <c r="E90" s="12"/>
      <c r="F90" s="3"/>
      <c r="G90" s="11"/>
      <c r="H90" s="12"/>
      <c r="I90" s="12"/>
      <c r="J90" s="10"/>
    </row>
    <row r="91" spans="1:10" x14ac:dyDescent="0.2">
      <c r="A91" s="3">
        <v>87</v>
      </c>
      <c r="B91" s="3"/>
      <c r="C91" s="6"/>
      <c r="D91" s="6"/>
      <c r="E91" s="12"/>
      <c r="F91" s="3"/>
      <c r="G91" s="11"/>
      <c r="H91" s="12"/>
      <c r="I91" s="12"/>
      <c r="J91" s="10"/>
    </row>
    <row r="92" spans="1:10" x14ac:dyDescent="0.2">
      <c r="A92" s="3">
        <v>88</v>
      </c>
      <c r="B92" s="3"/>
      <c r="C92" s="6"/>
      <c r="D92" s="6"/>
      <c r="E92" s="12"/>
      <c r="F92" s="3"/>
      <c r="G92" s="11"/>
      <c r="H92" s="12"/>
      <c r="I92" s="12"/>
      <c r="J92" s="10"/>
    </row>
    <row r="93" spans="1:10" x14ac:dyDescent="0.2">
      <c r="A93" s="3">
        <v>89</v>
      </c>
      <c r="B93" s="3"/>
      <c r="C93" s="6"/>
      <c r="D93" s="6"/>
      <c r="E93" s="12"/>
      <c r="F93" s="3"/>
      <c r="G93" s="11"/>
      <c r="H93" s="12"/>
      <c r="I93" s="12"/>
      <c r="J93" s="10"/>
    </row>
    <row r="94" spans="1:10" x14ac:dyDescent="0.2">
      <c r="A94" s="3">
        <v>90</v>
      </c>
      <c r="B94" s="3"/>
      <c r="C94" s="6"/>
      <c r="D94" s="6"/>
      <c r="E94" s="12"/>
      <c r="F94" s="3"/>
      <c r="G94" s="11"/>
      <c r="H94" s="12"/>
      <c r="I94" s="12"/>
      <c r="J94" s="10"/>
    </row>
    <row r="95" spans="1:10" x14ac:dyDescent="0.2">
      <c r="A95" s="3">
        <v>91</v>
      </c>
      <c r="B95" s="3"/>
      <c r="C95" s="6"/>
      <c r="D95" s="6"/>
      <c r="E95" s="12"/>
      <c r="F95" s="3"/>
      <c r="G95" s="11"/>
      <c r="H95" s="12"/>
      <c r="I95" s="12"/>
      <c r="J95" s="10"/>
    </row>
    <row r="96" spans="1:10" x14ac:dyDescent="0.2">
      <c r="A96" s="3">
        <v>92</v>
      </c>
      <c r="B96" s="3"/>
      <c r="C96" s="6"/>
      <c r="D96" s="6"/>
      <c r="E96" s="12"/>
      <c r="F96" s="3"/>
      <c r="G96" s="11"/>
      <c r="H96" s="12"/>
      <c r="I96" s="12"/>
      <c r="J96" s="10"/>
    </row>
    <row r="97" spans="1:10" x14ac:dyDescent="0.2">
      <c r="A97" s="3">
        <v>93</v>
      </c>
      <c r="B97" s="3"/>
      <c r="C97" s="6"/>
      <c r="D97" s="6"/>
      <c r="E97" s="12"/>
      <c r="F97" s="3"/>
      <c r="G97" s="11"/>
      <c r="H97" s="12"/>
      <c r="I97" s="12"/>
      <c r="J97" s="10"/>
    </row>
    <row r="98" spans="1:10" x14ac:dyDescent="0.2">
      <c r="A98" s="3">
        <v>94</v>
      </c>
      <c r="B98" s="3"/>
      <c r="C98" s="6"/>
      <c r="D98" s="6"/>
      <c r="E98" s="12"/>
      <c r="F98" s="3"/>
      <c r="G98" s="11"/>
      <c r="H98" s="12"/>
      <c r="I98" s="12"/>
      <c r="J98" s="10"/>
    </row>
    <row r="99" spans="1:10" x14ac:dyDescent="0.2">
      <c r="A99" s="3">
        <v>95</v>
      </c>
      <c r="B99" s="3"/>
      <c r="C99" s="6"/>
      <c r="D99" s="6"/>
      <c r="E99" s="12"/>
      <c r="F99" s="3"/>
      <c r="G99" s="11"/>
      <c r="H99" s="12"/>
      <c r="I99" s="12"/>
      <c r="J99" s="10"/>
    </row>
    <row r="100" spans="1:10" x14ac:dyDescent="0.2">
      <c r="A100" s="3">
        <v>96</v>
      </c>
      <c r="B100" s="3"/>
      <c r="C100" s="6"/>
      <c r="D100" s="6"/>
      <c r="E100" s="12"/>
      <c r="F100" s="3"/>
      <c r="G100" s="11"/>
      <c r="H100" s="12"/>
      <c r="I100" s="12"/>
      <c r="J100" s="10"/>
    </row>
    <row r="101" spans="1:10" x14ac:dyDescent="0.2">
      <c r="A101" s="3">
        <v>97</v>
      </c>
      <c r="B101" s="3"/>
      <c r="C101" s="6"/>
      <c r="D101" s="6"/>
      <c r="E101" s="12"/>
      <c r="F101" s="3"/>
      <c r="G101" s="11"/>
      <c r="H101" s="12"/>
      <c r="I101" s="12"/>
      <c r="J101" s="10"/>
    </row>
    <row r="102" spans="1:10" x14ac:dyDescent="0.2">
      <c r="A102" s="3">
        <v>98</v>
      </c>
      <c r="B102" s="3"/>
      <c r="C102" s="6"/>
      <c r="D102" s="6"/>
      <c r="E102" s="12"/>
      <c r="F102" s="3"/>
      <c r="G102" s="11"/>
      <c r="H102" s="12"/>
      <c r="I102" s="12"/>
      <c r="J102" s="10"/>
    </row>
    <row r="103" spans="1:10" x14ac:dyDescent="0.2">
      <c r="A103" s="3">
        <v>99</v>
      </c>
      <c r="B103" s="3"/>
      <c r="C103" s="6"/>
      <c r="D103" s="6"/>
      <c r="E103" s="12"/>
      <c r="F103" s="3"/>
      <c r="G103" s="11"/>
      <c r="H103" s="12"/>
      <c r="I103" s="12"/>
      <c r="J103" s="10"/>
    </row>
    <row r="104" spans="1:10" x14ac:dyDescent="0.2">
      <c r="A104" s="3">
        <v>100</v>
      </c>
      <c r="B104" s="3"/>
      <c r="C104" s="6"/>
      <c r="D104" s="6"/>
      <c r="E104" s="12"/>
      <c r="F104" s="3"/>
      <c r="G104" s="11"/>
      <c r="H104" s="12"/>
      <c r="I104" s="12"/>
      <c r="J104" s="10"/>
    </row>
    <row r="105" spans="1:10" x14ac:dyDescent="0.2">
      <c r="A105" s="3">
        <v>101</v>
      </c>
      <c r="B105" s="3"/>
      <c r="C105" s="6"/>
      <c r="D105" s="6"/>
      <c r="E105" s="12"/>
      <c r="F105" s="3"/>
      <c r="G105" s="11"/>
      <c r="H105" s="12"/>
      <c r="I105" s="12"/>
      <c r="J105" s="10"/>
    </row>
    <row r="106" spans="1:10" x14ac:dyDescent="0.2">
      <c r="A106" s="3">
        <v>102</v>
      </c>
      <c r="B106" s="3"/>
      <c r="C106" s="6"/>
      <c r="D106" s="6"/>
      <c r="E106" s="12"/>
      <c r="F106" s="3"/>
      <c r="G106" s="11"/>
      <c r="H106" s="12"/>
      <c r="I106" s="12"/>
      <c r="J106" s="10"/>
    </row>
    <row r="107" spans="1:10" x14ac:dyDescent="0.2">
      <c r="A107" s="3">
        <v>103</v>
      </c>
      <c r="B107" s="3"/>
      <c r="C107" s="6"/>
      <c r="D107" s="6"/>
      <c r="E107" s="12"/>
      <c r="F107" s="3"/>
      <c r="G107" s="11"/>
      <c r="H107" s="12"/>
      <c r="I107" s="12"/>
      <c r="J107" s="10"/>
    </row>
    <row r="108" spans="1:10" x14ac:dyDescent="0.2">
      <c r="A108" s="3">
        <v>104</v>
      </c>
      <c r="B108" s="3"/>
      <c r="C108" s="6"/>
      <c r="D108" s="6"/>
      <c r="E108" s="12"/>
      <c r="F108" s="3"/>
      <c r="G108" s="11"/>
      <c r="H108" s="12"/>
      <c r="I108" s="12"/>
      <c r="J108" s="10"/>
    </row>
    <row r="109" spans="1:10" x14ac:dyDescent="0.2">
      <c r="A109" s="3">
        <v>105</v>
      </c>
      <c r="B109" s="3"/>
      <c r="C109" s="6"/>
      <c r="D109" s="6"/>
      <c r="E109" s="12"/>
      <c r="F109" s="3"/>
      <c r="G109" s="11"/>
      <c r="H109" s="12"/>
      <c r="I109" s="12"/>
      <c r="J109" s="10"/>
    </row>
    <row r="110" spans="1:10" x14ac:dyDescent="0.2">
      <c r="A110" s="3">
        <v>106</v>
      </c>
      <c r="B110" s="3"/>
      <c r="C110" s="6"/>
      <c r="D110" s="6"/>
      <c r="E110" s="12"/>
      <c r="F110" s="3"/>
      <c r="G110" s="11"/>
      <c r="H110" s="12"/>
      <c r="I110" s="12"/>
      <c r="J110" s="10"/>
    </row>
    <row r="111" spans="1:10" x14ac:dyDescent="0.2">
      <c r="A111" s="3">
        <v>107</v>
      </c>
      <c r="B111" s="3"/>
      <c r="C111" s="6"/>
      <c r="D111" s="6"/>
      <c r="E111" s="12"/>
      <c r="F111" s="3"/>
      <c r="G111" s="11"/>
      <c r="H111" s="12"/>
      <c r="I111" s="12"/>
      <c r="J111" s="10"/>
    </row>
    <row r="112" spans="1:10" x14ac:dyDescent="0.2">
      <c r="A112" s="3">
        <v>108</v>
      </c>
      <c r="B112" s="3"/>
      <c r="C112" s="6"/>
      <c r="D112" s="6"/>
      <c r="E112" s="12"/>
      <c r="F112" s="3"/>
      <c r="G112" s="11"/>
      <c r="H112" s="12"/>
      <c r="I112" s="12"/>
      <c r="J112" s="10"/>
    </row>
    <row r="113" spans="1:10" x14ac:dyDescent="0.2">
      <c r="A113" s="3">
        <v>109</v>
      </c>
      <c r="B113" s="3"/>
      <c r="C113" s="6"/>
      <c r="D113" s="6"/>
      <c r="E113" s="12"/>
      <c r="F113" s="3"/>
      <c r="G113" s="11"/>
      <c r="H113" s="12"/>
      <c r="I113" s="12"/>
      <c r="J113" s="10"/>
    </row>
    <row r="114" spans="1:10" x14ac:dyDescent="0.2">
      <c r="A114" s="3">
        <v>110</v>
      </c>
      <c r="B114" s="3"/>
      <c r="C114" s="6"/>
      <c r="D114" s="6"/>
      <c r="E114" s="12"/>
      <c r="F114" s="3"/>
      <c r="G114" s="11"/>
      <c r="H114" s="12"/>
      <c r="I114" s="12"/>
      <c r="J114" s="10"/>
    </row>
    <row r="115" spans="1:10" x14ac:dyDescent="0.2">
      <c r="A115" s="3">
        <v>111</v>
      </c>
      <c r="B115" s="3"/>
      <c r="C115" s="6"/>
      <c r="D115" s="6"/>
      <c r="E115" s="12"/>
      <c r="F115" s="3"/>
      <c r="G115" s="11"/>
      <c r="H115" s="12"/>
      <c r="I115" s="12"/>
      <c r="J115" s="10"/>
    </row>
    <row r="116" spans="1:10" x14ac:dyDescent="0.2">
      <c r="A116" s="3">
        <v>112</v>
      </c>
      <c r="B116" s="3"/>
      <c r="C116" s="6"/>
      <c r="D116" s="6"/>
      <c r="E116" s="12"/>
      <c r="F116" s="3"/>
      <c r="G116" s="11"/>
      <c r="H116" s="12"/>
      <c r="I116" s="12"/>
      <c r="J116" s="10"/>
    </row>
    <row r="117" spans="1:10" x14ac:dyDescent="0.2">
      <c r="A117" s="3">
        <v>113</v>
      </c>
      <c r="B117" s="3"/>
      <c r="C117" s="6"/>
      <c r="D117" s="6"/>
      <c r="E117" s="12"/>
      <c r="F117" s="3"/>
      <c r="G117" s="11"/>
      <c r="H117" s="12"/>
      <c r="I117" s="12"/>
      <c r="J117" s="10"/>
    </row>
    <row r="118" spans="1:10" x14ac:dyDescent="0.2">
      <c r="A118" s="3">
        <v>114</v>
      </c>
      <c r="B118" s="3"/>
      <c r="C118" s="6"/>
      <c r="D118" s="6"/>
      <c r="E118" s="12"/>
      <c r="F118" s="3"/>
      <c r="G118" s="11"/>
      <c r="H118" s="12"/>
      <c r="I118" s="12"/>
      <c r="J118" s="10"/>
    </row>
    <row r="119" spans="1:10" x14ac:dyDescent="0.2">
      <c r="A119" s="3">
        <v>115</v>
      </c>
      <c r="B119" s="3"/>
      <c r="C119" s="6"/>
      <c r="D119" s="6"/>
      <c r="E119" s="12"/>
      <c r="F119" s="3"/>
      <c r="G119" s="11"/>
      <c r="H119" s="12"/>
      <c r="I119" s="12"/>
      <c r="J119" s="10"/>
    </row>
    <row r="120" spans="1:10" x14ac:dyDescent="0.2">
      <c r="A120" s="3">
        <v>116</v>
      </c>
      <c r="B120" s="3"/>
      <c r="C120" s="6"/>
      <c r="D120" s="6"/>
      <c r="E120" s="12"/>
      <c r="F120" s="3"/>
      <c r="G120" s="11"/>
      <c r="H120" s="12"/>
      <c r="I120" s="12"/>
      <c r="J120" s="10"/>
    </row>
    <row r="121" spans="1:10" x14ac:dyDescent="0.2">
      <c r="A121" s="3">
        <v>117</v>
      </c>
      <c r="B121" s="3"/>
      <c r="C121" s="6"/>
      <c r="D121" s="6"/>
      <c r="E121" s="12"/>
      <c r="F121" s="3"/>
      <c r="G121" s="11"/>
      <c r="H121" s="12"/>
      <c r="I121" s="12"/>
      <c r="J121" s="10"/>
    </row>
    <row r="122" spans="1:10" x14ac:dyDescent="0.2">
      <c r="A122" s="3">
        <v>118</v>
      </c>
      <c r="B122" s="3"/>
      <c r="C122" s="6"/>
      <c r="D122" s="6"/>
      <c r="E122" s="12"/>
      <c r="F122" s="3"/>
      <c r="G122" s="11"/>
      <c r="H122" s="12"/>
      <c r="I122" s="12"/>
      <c r="J122" s="10"/>
    </row>
    <row r="123" spans="1:10" x14ac:dyDescent="0.2">
      <c r="A123" s="3">
        <v>119</v>
      </c>
      <c r="B123" s="3"/>
      <c r="C123" s="6"/>
      <c r="D123" s="6"/>
      <c r="E123" s="12"/>
      <c r="F123" s="3"/>
      <c r="G123" s="11"/>
      <c r="H123" s="12"/>
      <c r="I123" s="12"/>
      <c r="J123" s="10"/>
    </row>
    <row r="124" spans="1:10" x14ac:dyDescent="0.2">
      <c r="A124" s="3">
        <v>120</v>
      </c>
      <c r="B124" s="3"/>
      <c r="C124" s="6"/>
      <c r="D124" s="6"/>
      <c r="E124" s="12"/>
      <c r="F124" s="3"/>
      <c r="G124" s="11"/>
      <c r="H124" s="12"/>
      <c r="I124" s="12"/>
      <c r="J124" s="10"/>
    </row>
    <row r="125" spans="1:10" x14ac:dyDescent="0.2">
      <c r="A125" s="3">
        <v>121</v>
      </c>
      <c r="B125" s="3"/>
      <c r="C125" s="6"/>
      <c r="D125" s="6"/>
      <c r="E125" s="12"/>
      <c r="F125" s="3"/>
      <c r="G125" s="11"/>
      <c r="H125" s="12"/>
      <c r="I125" s="12"/>
      <c r="J125" s="10"/>
    </row>
    <row r="126" spans="1:10" x14ac:dyDescent="0.2">
      <c r="A126" s="3">
        <v>122</v>
      </c>
      <c r="B126" s="3"/>
      <c r="C126" s="6"/>
      <c r="D126" s="6"/>
      <c r="E126" s="12"/>
      <c r="F126" s="3"/>
      <c r="G126" s="11"/>
      <c r="H126" s="12"/>
      <c r="I126" s="12"/>
      <c r="J126" s="10"/>
    </row>
    <row r="127" spans="1:10" x14ac:dyDescent="0.2">
      <c r="A127" s="3">
        <v>123</v>
      </c>
      <c r="B127" s="3"/>
      <c r="C127" s="6"/>
      <c r="D127" s="6"/>
      <c r="E127" s="12"/>
      <c r="F127" s="3"/>
      <c r="G127" s="11"/>
      <c r="H127" s="12"/>
      <c r="I127" s="12"/>
      <c r="J127" s="10"/>
    </row>
    <row r="128" spans="1:10" x14ac:dyDescent="0.2">
      <c r="A128" s="3">
        <v>124</v>
      </c>
      <c r="B128" s="3"/>
      <c r="C128" s="6"/>
      <c r="D128" s="6"/>
      <c r="E128" s="12"/>
      <c r="F128" s="3"/>
      <c r="G128" s="11"/>
      <c r="H128" s="12"/>
      <c r="I128" s="12"/>
      <c r="J128" s="10"/>
    </row>
    <row r="129" spans="1:10" x14ac:dyDescent="0.2">
      <c r="A129" s="3">
        <v>125</v>
      </c>
      <c r="B129" s="3"/>
      <c r="C129" s="6"/>
      <c r="D129" s="6"/>
      <c r="E129" s="12"/>
      <c r="F129" s="3"/>
      <c r="G129" s="11"/>
      <c r="H129" s="12"/>
      <c r="I129" s="12"/>
      <c r="J129" s="10"/>
    </row>
    <row r="130" spans="1:10" x14ac:dyDescent="0.2">
      <c r="A130" s="3">
        <v>126</v>
      </c>
      <c r="B130" s="3"/>
      <c r="C130" s="6"/>
      <c r="D130" s="6"/>
      <c r="E130" s="12"/>
      <c r="F130" s="3"/>
      <c r="G130" s="11"/>
      <c r="H130" s="12"/>
      <c r="I130" s="12"/>
      <c r="J130" s="10"/>
    </row>
    <row r="131" spans="1:10" x14ac:dyDescent="0.2">
      <c r="A131" s="3">
        <v>127</v>
      </c>
      <c r="B131" s="3"/>
      <c r="C131" s="6"/>
      <c r="D131" s="6"/>
      <c r="E131" s="12"/>
      <c r="F131" s="3"/>
      <c r="G131" s="11"/>
      <c r="H131" s="12"/>
      <c r="I131" s="12"/>
      <c r="J131" s="10"/>
    </row>
    <row r="132" spans="1:10" x14ac:dyDescent="0.2">
      <c r="A132" s="3">
        <v>128</v>
      </c>
      <c r="B132" s="3"/>
      <c r="C132" s="6"/>
      <c r="D132" s="6"/>
      <c r="E132" s="12"/>
      <c r="F132" s="3"/>
      <c r="G132" s="11"/>
      <c r="H132" s="12"/>
      <c r="I132" s="12"/>
      <c r="J132" s="10"/>
    </row>
    <row r="133" spans="1:10" x14ac:dyDescent="0.2">
      <c r="A133" s="3">
        <v>129</v>
      </c>
      <c r="B133" s="3"/>
      <c r="C133" s="6"/>
      <c r="D133" s="6"/>
      <c r="E133" s="12"/>
      <c r="F133" s="3"/>
      <c r="G133" s="11"/>
      <c r="H133" s="12"/>
      <c r="I133" s="12"/>
      <c r="J133" s="10"/>
    </row>
    <row r="134" spans="1:10" x14ac:dyDescent="0.2">
      <c r="A134" s="3">
        <v>130</v>
      </c>
      <c r="B134" s="3"/>
      <c r="C134" s="6"/>
      <c r="D134" s="6"/>
      <c r="E134" s="12"/>
      <c r="F134" s="3"/>
      <c r="G134" s="11"/>
      <c r="H134" s="12"/>
      <c r="I134" s="12"/>
      <c r="J134" s="10"/>
    </row>
    <row r="135" spans="1:10" x14ac:dyDescent="0.2">
      <c r="A135" s="3">
        <v>131</v>
      </c>
      <c r="B135" s="3"/>
      <c r="C135" s="6"/>
      <c r="D135" s="6"/>
      <c r="E135" s="12"/>
      <c r="F135" s="3"/>
      <c r="G135" s="11"/>
      <c r="H135" s="12"/>
      <c r="I135" s="12"/>
      <c r="J135" s="10"/>
    </row>
    <row r="136" spans="1:10" x14ac:dyDescent="0.2">
      <c r="A136" s="3">
        <v>132</v>
      </c>
      <c r="B136" s="3"/>
      <c r="C136" s="6"/>
      <c r="D136" s="6"/>
      <c r="E136" s="12"/>
      <c r="F136" s="3"/>
      <c r="G136" s="11"/>
      <c r="H136" s="12"/>
      <c r="I136" s="12"/>
      <c r="J136" s="10"/>
    </row>
    <row r="137" spans="1:10" x14ac:dyDescent="0.2">
      <c r="A137" s="3">
        <v>133</v>
      </c>
      <c r="B137" s="3"/>
      <c r="C137" s="6"/>
      <c r="D137" s="6"/>
      <c r="E137" s="12"/>
      <c r="F137" s="3"/>
      <c r="G137" s="11"/>
      <c r="H137" s="12"/>
      <c r="I137" s="12"/>
      <c r="J137" s="10"/>
    </row>
    <row r="138" spans="1:10" x14ac:dyDescent="0.2">
      <c r="A138" s="3">
        <v>134</v>
      </c>
      <c r="B138" s="3"/>
      <c r="C138" s="6"/>
      <c r="D138" s="6"/>
      <c r="E138" s="12"/>
      <c r="F138" s="3"/>
      <c r="G138" s="11"/>
      <c r="H138" s="12"/>
      <c r="I138" s="12"/>
      <c r="J138" s="10"/>
    </row>
    <row r="139" spans="1:10" x14ac:dyDescent="0.2">
      <c r="A139" s="3">
        <v>135</v>
      </c>
      <c r="B139" s="3"/>
      <c r="C139" s="6"/>
      <c r="D139" s="6"/>
      <c r="E139" s="12"/>
      <c r="F139" s="3"/>
      <c r="G139" s="11"/>
      <c r="H139" s="12"/>
      <c r="I139" s="12"/>
      <c r="J139" s="10"/>
    </row>
    <row r="140" spans="1:10" x14ac:dyDescent="0.2">
      <c r="A140" s="3">
        <v>136</v>
      </c>
      <c r="B140" s="3"/>
      <c r="C140" s="6"/>
      <c r="D140" s="6"/>
      <c r="E140" s="12"/>
      <c r="F140" s="3"/>
      <c r="G140" s="11"/>
      <c r="H140" s="12"/>
      <c r="I140" s="12"/>
      <c r="J140" s="10"/>
    </row>
    <row r="141" spans="1:10" x14ac:dyDescent="0.2">
      <c r="A141" s="3">
        <v>137</v>
      </c>
      <c r="B141" s="3"/>
      <c r="C141" s="6"/>
      <c r="D141" s="6"/>
      <c r="E141" s="12"/>
      <c r="F141" s="3"/>
      <c r="G141" s="11"/>
      <c r="H141" s="12"/>
      <c r="I141" s="12"/>
      <c r="J141" s="10"/>
    </row>
    <row r="142" spans="1:10" x14ac:dyDescent="0.2">
      <c r="A142" s="3">
        <v>138</v>
      </c>
      <c r="B142" s="3"/>
      <c r="C142" s="6"/>
      <c r="D142" s="6"/>
      <c r="E142" s="12"/>
      <c r="F142" s="3"/>
      <c r="G142" s="11"/>
      <c r="H142" s="12"/>
      <c r="I142" s="12"/>
      <c r="J142" s="10"/>
    </row>
    <row r="143" spans="1:10" x14ac:dyDescent="0.2">
      <c r="A143" s="3">
        <v>139</v>
      </c>
      <c r="B143" s="3"/>
      <c r="C143" s="6"/>
      <c r="D143" s="6"/>
      <c r="E143" s="12"/>
      <c r="F143" s="3"/>
      <c r="G143" s="11"/>
      <c r="H143" s="12"/>
      <c r="I143" s="12"/>
      <c r="J143" s="10"/>
    </row>
    <row r="144" spans="1:10" x14ac:dyDescent="0.2">
      <c r="A144" s="3">
        <v>140</v>
      </c>
      <c r="B144" s="3"/>
      <c r="C144" s="6"/>
      <c r="D144" s="6"/>
      <c r="E144" s="12"/>
      <c r="F144" s="3"/>
      <c r="G144" s="11"/>
      <c r="H144" s="12"/>
      <c r="I144" s="12"/>
      <c r="J144" s="10"/>
    </row>
    <row r="145" spans="1:10" x14ac:dyDescent="0.2">
      <c r="A145" s="3">
        <v>141</v>
      </c>
      <c r="B145" s="3"/>
      <c r="C145" s="6"/>
      <c r="D145" s="6"/>
      <c r="E145" s="12"/>
      <c r="F145" s="3"/>
      <c r="G145" s="11"/>
      <c r="H145" s="12"/>
      <c r="I145" s="12"/>
      <c r="J145" s="10"/>
    </row>
    <row r="146" spans="1:10" x14ac:dyDescent="0.2">
      <c r="A146" s="3">
        <v>142</v>
      </c>
      <c r="B146" s="3"/>
      <c r="C146" s="6"/>
      <c r="D146" s="6"/>
      <c r="E146" s="12"/>
      <c r="F146" s="3"/>
      <c r="G146" s="11"/>
      <c r="H146" s="12"/>
      <c r="I146" s="12"/>
      <c r="J146" s="10"/>
    </row>
    <row r="147" spans="1:10" x14ac:dyDescent="0.2">
      <c r="A147" s="3">
        <v>143</v>
      </c>
      <c r="B147" s="3"/>
      <c r="C147" s="6"/>
      <c r="D147" s="6"/>
      <c r="E147" s="12"/>
      <c r="F147" s="3"/>
      <c r="G147" s="11"/>
      <c r="H147" s="12"/>
      <c r="I147" s="12"/>
      <c r="J147" s="10"/>
    </row>
    <row r="148" spans="1:10" x14ac:dyDescent="0.2">
      <c r="A148" s="3">
        <v>144</v>
      </c>
      <c r="B148" s="3"/>
      <c r="C148" s="6"/>
      <c r="D148" s="6"/>
      <c r="E148" s="12"/>
      <c r="F148" s="3"/>
      <c r="G148" s="11"/>
      <c r="H148" s="12"/>
      <c r="I148" s="12"/>
      <c r="J148" s="10"/>
    </row>
    <row r="149" spans="1:10" x14ac:dyDescent="0.2">
      <c r="A149" s="3">
        <v>145</v>
      </c>
      <c r="B149" s="3"/>
      <c r="C149" s="6"/>
      <c r="D149" s="6"/>
      <c r="E149" s="12"/>
      <c r="F149" s="3"/>
      <c r="G149" s="11"/>
      <c r="H149" s="12"/>
      <c r="I149" s="12"/>
      <c r="J149" s="10"/>
    </row>
    <row r="150" spans="1:10" x14ac:dyDescent="0.2">
      <c r="A150" s="3">
        <v>146</v>
      </c>
      <c r="B150" s="3"/>
      <c r="C150" s="6"/>
      <c r="D150" s="6"/>
      <c r="E150" s="12"/>
      <c r="F150" s="3"/>
      <c r="G150" s="11"/>
      <c r="H150" s="12"/>
      <c r="I150" s="12"/>
      <c r="J150" s="10"/>
    </row>
    <row r="151" spans="1:10" x14ac:dyDescent="0.2">
      <c r="A151" s="3">
        <v>147</v>
      </c>
      <c r="B151" s="3"/>
      <c r="C151" s="6"/>
      <c r="D151" s="6"/>
      <c r="E151" s="12"/>
      <c r="F151" s="3"/>
      <c r="G151" s="11"/>
      <c r="H151" s="12"/>
      <c r="I151" s="12"/>
      <c r="J151" s="10"/>
    </row>
    <row r="152" spans="1:10" x14ac:dyDescent="0.2">
      <c r="A152" s="3">
        <v>148</v>
      </c>
      <c r="B152" s="3"/>
      <c r="C152" s="6"/>
      <c r="D152" s="6"/>
      <c r="E152" s="12"/>
      <c r="F152" s="3"/>
      <c r="G152" s="11"/>
      <c r="H152" s="12"/>
      <c r="I152" s="12"/>
      <c r="J152" s="10"/>
    </row>
    <row r="153" spans="1:10" x14ac:dyDescent="0.2">
      <c r="A153" s="3">
        <v>149</v>
      </c>
      <c r="B153" s="3"/>
      <c r="C153" s="6"/>
      <c r="D153" s="6"/>
      <c r="E153" s="12"/>
      <c r="F153" s="3"/>
      <c r="G153" s="11"/>
      <c r="H153" s="12"/>
      <c r="I153" s="12"/>
      <c r="J153" s="10"/>
    </row>
    <row r="154" spans="1:10" x14ac:dyDescent="0.2">
      <c r="A154" s="3">
        <v>150</v>
      </c>
      <c r="B154" s="3"/>
      <c r="C154" s="6"/>
      <c r="D154" s="6"/>
      <c r="E154" s="12"/>
      <c r="F154" s="3"/>
      <c r="G154" s="11"/>
      <c r="H154" s="12"/>
      <c r="I154" s="12"/>
      <c r="J154" s="10"/>
    </row>
    <row r="155" spans="1:10" x14ac:dyDescent="0.2">
      <c r="A155" s="3">
        <v>151</v>
      </c>
      <c r="B155" s="3"/>
      <c r="C155" s="6"/>
      <c r="D155" s="6"/>
      <c r="E155" s="12"/>
      <c r="F155" s="3"/>
      <c r="G155" s="11"/>
      <c r="H155" s="12"/>
      <c r="I155" s="12"/>
      <c r="J155" s="10"/>
    </row>
    <row r="156" spans="1:10" x14ac:dyDescent="0.2">
      <c r="A156" s="3">
        <v>152</v>
      </c>
      <c r="B156" s="3"/>
      <c r="C156" s="6"/>
      <c r="D156" s="6"/>
      <c r="E156" s="12"/>
      <c r="F156" s="3"/>
      <c r="G156" s="11"/>
      <c r="H156" s="12"/>
      <c r="I156" s="12"/>
      <c r="J156" s="10"/>
    </row>
    <row r="157" spans="1:10" x14ac:dyDescent="0.2">
      <c r="A157" s="3">
        <v>153</v>
      </c>
      <c r="B157" s="3"/>
      <c r="C157" s="6"/>
      <c r="D157" s="6"/>
      <c r="E157" s="12"/>
      <c r="F157" s="3"/>
      <c r="G157" s="11"/>
      <c r="H157" s="12"/>
      <c r="I157" s="12"/>
      <c r="J157" s="10"/>
    </row>
    <row r="158" spans="1:10" x14ac:dyDescent="0.2">
      <c r="A158" s="3">
        <v>154</v>
      </c>
      <c r="B158" s="3"/>
      <c r="C158" s="6"/>
      <c r="D158" s="6"/>
      <c r="E158" s="12"/>
      <c r="F158" s="3"/>
      <c r="G158" s="11"/>
      <c r="H158" s="12"/>
      <c r="I158" s="12"/>
      <c r="J158" s="10"/>
    </row>
    <row r="159" spans="1:10" x14ac:dyDescent="0.2">
      <c r="A159" s="3">
        <v>155</v>
      </c>
      <c r="B159" s="3"/>
      <c r="C159" s="6"/>
      <c r="D159" s="6"/>
      <c r="E159" s="12"/>
      <c r="F159" s="3"/>
      <c r="G159" s="11"/>
      <c r="H159" s="12"/>
      <c r="I159" s="12"/>
      <c r="J159" s="10"/>
    </row>
    <row r="160" spans="1:10" x14ac:dyDescent="0.2">
      <c r="A160" s="3">
        <v>156</v>
      </c>
      <c r="B160" s="3"/>
      <c r="C160" s="6"/>
      <c r="D160" s="6"/>
      <c r="E160" s="12"/>
      <c r="F160" s="3"/>
      <c r="G160" s="11"/>
      <c r="H160" s="12"/>
      <c r="I160" s="12"/>
      <c r="J160" s="10"/>
    </row>
    <row r="161" spans="1:10" x14ac:dyDescent="0.2">
      <c r="A161" s="3">
        <v>157</v>
      </c>
      <c r="B161" s="3"/>
      <c r="C161" s="6"/>
      <c r="D161" s="6"/>
      <c r="E161" s="12"/>
      <c r="F161" s="3"/>
      <c r="G161" s="11"/>
      <c r="H161" s="12"/>
      <c r="I161" s="12"/>
      <c r="J161" s="10"/>
    </row>
    <row r="162" spans="1:10" x14ac:dyDescent="0.2">
      <c r="A162" s="3">
        <v>158</v>
      </c>
      <c r="B162" s="3"/>
      <c r="C162" s="6"/>
      <c r="D162" s="6"/>
      <c r="E162" s="12"/>
      <c r="F162" s="3"/>
      <c r="G162" s="11"/>
      <c r="H162" s="12"/>
      <c r="I162" s="12"/>
      <c r="J162" s="10"/>
    </row>
    <row r="163" spans="1:10" x14ac:dyDescent="0.2">
      <c r="A163" s="3">
        <v>159</v>
      </c>
      <c r="B163" s="3"/>
      <c r="C163" s="6"/>
      <c r="D163" s="6"/>
      <c r="E163" s="12"/>
      <c r="F163" s="3"/>
      <c r="G163" s="11"/>
      <c r="H163" s="12"/>
      <c r="I163" s="12"/>
      <c r="J163" s="10"/>
    </row>
    <row r="164" spans="1:10" x14ac:dyDescent="0.2">
      <c r="A164" s="3">
        <v>160</v>
      </c>
      <c r="B164" s="3"/>
      <c r="C164" s="6"/>
      <c r="D164" s="6"/>
      <c r="E164" s="12"/>
      <c r="F164" s="3"/>
      <c r="G164" s="11"/>
      <c r="H164" s="12"/>
      <c r="I164" s="12"/>
      <c r="J164" s="10"/>
    </row>
    <row r="165" spans="1:10" x14ac:dyDescent="0.2">
      <c r="A165" s="3">
        <v>161</v>
      </c>
      <c r="B165" s="3"/>
      <c r="C165" s="6"/>
      <c r="D165" s="6"/>
      <c r="E165" s="12"/>
      <c r="F165" s="3"/>
      <c r="G165" s="11"/>
      <c r="H165" s="12"/>
      <c r="I165" s="12"/>
      <c r="J165" s="10"/>
    </row>
    <row r="166" spans="1:10" x14ac:dyDescent="0.2">
      <c r="A166" s="3">
        <v>162</v>
      </c>
      <c r="B166" s="3"/>
      <c r="C166" s="6"/>
      <c r="D166" s="6"/>
      <c r="E166" s="12"/>
      <c r="F166" s="3"/>
      <c r="G166" s="11"/>
      <c r="H166" s="12"/>
      <c r="I166" s="12"/>
      <c r="J166" s="10"/>
    </row>
    <row r="167" spans="1:10" x14ac:dyDescent="0.2">
      <c r="A167" s="3">
        <v>163</v>
      </c>
      <c r="B167" s="3"/>
      <c r="C167" s="6"/>
      <c r="D167" s="6"/>
      <c r="E167" s="12"/>
      <c r="F167" s="3"/>
      <c r="G167" s="11"/>
      <c r="H167" s="12"/>
      <c r="I167" s="12"/>
      <c r="J167" s="10"/>
    </row>
    <row r="168" spans="1:10" x14ac:dyDescent="0.2">
      <c r="A168" s="3">
        <v>164</v>
      </c>
      <c r="B168" s="3"/>
      <c r="C168" s="6"/>
      <c r="D168" s="6"/>
      <c r="E168" s="12"/>
      <c r="F168" s="3"/>
      <c r="G168" s="11"/>
      <c r="H168" s="12"/>
      <c r="I168" s="12"/>
      <c r="J168" s="10"/>
    </row>
    <row r="169" spans="1:10" x14ac:dyDescent="0.2">
      <c r="A169" s="3">
        <v>165</v>
      </c>
      <c r="B169" s="3"/>
      <c r="C169" s="6"/>
      <c r="D169" s="6"/>
      <c r="E169" s="12"/>
      <c r="F169" s="3"/>
      <c r="G169" s="11"/>
      <c r="H169" s="12"/>
      <c r="I169" s="12"/>
      <c r="J169" s="10"/>
    </row>
    <row r="170" spans="1:10" x14ac:dyDescent="0.2">
      <c r="A170" s="3">
        <v>166</v>
      </c>
      <c r="B170" s="3"/>
      <c r="C170" s="6"/>
      <c r="D170" s="6"/>
      <c r="E170" s="12"/>
      <c r="F170" s="3"/>
      <c r="G170" s="11"/>
      <c r="H170" s="12"/>
      <c r="I170" s="12"/>
      <c r="J170" s="10"/>
    </row>
    <row r="171" spans="1:10" x14ac:dyDescent="0.2">
      <c r="A171" s="3">
        <v>167</v>
      </c>
      <c r="B171" s="3"/>
      <c r="C171" s="6"/>
      <c r="D171" s="6"/>
      <c r="E171" s="12"/>
      <c r="F171" s="3"/>
      <c r="G171" s="11"/>
      <c r="H171" s="12"/>
      <c r="I171" s="12"/>
      <c r="J171" s="10"/>
    </row>
    <row r="172" spans="1:10" x14ac:dyDescent="0.2">
      <c r="A172" s="3">
        <v>168</v>
      </c>
      <c r="B172" s="3"/>
      <c r="C172" s="6"/>
      <c r="D172" s="6"/>
      <c r="E172" s="12"/>
      <c r="F172" s="3"/>
      <c r="G172" s="11"/>
      <c r="H172" s="12"/>
      <c r="I172" s="12"/>
      <c r="J172" s="10"/>
    </row>
    <row r="173" spans="1:10" x14ac:dyDescent="0.2">
      <c r="A173" s="3">
        <v>169</v>
      </c>
      <c r="B173" s="3"/>
      <c r="C173" s="6"/>
      <c r="D173" s="6"/>
      <c r="E173" s="12"/>
      <c r="F173" s="3"/>
      <c r="G173" s="11"/>
      <c r="H173" s="12"/>
      <c r="I173" s="12"/>
      <c r="J173" s="10"/>
    </row>
    <row r="174" spans="1:10" x14ac:dyDescent="0.2">
      <c r="A174" s="3">
        <v>170</v>
      </c>
      <c r="B174" s="3"/>
      <c r="C174" s="6"/>
      <c r="D174" s="6"/>
      <c r="E174" s="12"/>
      <c r="F174" s="3"/>
      <c r="G174" s="11"/>
      <c r="H174" s="12"/>
      <c r="I174" s="12"/>
      <c r="J174" s="10"/>
    </row>
    <row r="175" spans="1:10" x14ac:dyDescent="0.2">
      <c r="A175" s="3">
        <v>171</v>
      </c>
      <c r="B175" s="3"/>
      <c r="C175" s="6"/>
      <c r="D175" s="6"/>
      <c r="E175" s="12"/>
      <c r="F175" s="3"/>
      <c r="G175" s="11"/>
      <c r="H175" s="12"/>
      <c r="I175" s="12"/>
      <c r="J175" s="10"/>
    </row>
    <row r="176" spans="1:10" x14ac:dyDescent="0.2">
      <c r="A176" s="3">
        <v>172</v>
      </c>
      <c r="B176" s="3"/>
      <c r="C176" s="6"/>
      <c r="D176" s="6"/>
      <c r="E176" s="12"/>
      <c r="F176" s="3"/>
      <c r="G176" s="11"/>
      <c r="H176" s="12"/>
      <c r="I176" s="12"/>
      <c r="J176" s="10"/>
    </row>
    <row r="177" spans="1:10" x14ac:dyDescent="0.2">
      <c r="A177" s="3">
        <v>173</v>
      </c>
      <c r="B177" s="3"/>
      <c r="C177" s="6"/>
      <c r="D177" s="6"/>
      <c r="E177" s="12"/>
      <c r="F177" s="3"/>
      <c r="G177" s="11"/>
      <c r="H177" s="12"/>
      <c r="I177" s="12"/>
      <c r="J177" s="10"/>
    </row>
    <row r="178" spans="1:10" x14ac:dyDescent="0.2">
      <c r="A178" s="3">
        <v>174</v>
      </c>
      <c r="B178" s="3"/>
      <c r="C178" s="6"/>
      <c r="D178" s="6"/>
      <c r="E178" s="12"/>
      <c r="F178" s="3"/>
      <c r="G178" s="11"/>
      <c r="H178" s="12"/>
      <c r="I178" s="12"/>
      <c r="J178" s="10"/>
    </row>
    <row r="179" spans="1:10" x14ac:dyDescent="0.2">
      <c r="A179" s="3">
        <v>175</v>
      </c>
      <c r="B179" s="3"/>
      <c r="C179" s="6"/>
      <c r="D179" s="6"/>
      <c r="E179" s="12"/>
      <c r="F179" s="3"/>
      <c r="G179" s="11"/>
      <c r="H179" s="12"/>
      <c r="I179" s="12"/>
      <c r="J179" s="10"/>
    </row>
    <row r="180" spans="1:10" x14ac:dyDescent="0.2">
      <c r="A180" s="3">
        <v>176</v>
      </c>
      <c r="B180" s="3"/>
      <c r="C180" s="6"/>
      <c r="D180" s="6"/>
      <c r="E180" s="12"/>
      <c r="F180" s="3"/>
      <c r="G180" s="11"/>
      <c r="H180" s="12"/>
      <c r="I180" s="12"/>
      <c r="J180" s="10"/>
    </row>
    <row r="181" spans="1:10" x14ac:dyDescent="0.2">
      <c r="A181" s="3">
        <v>177</v>
      </c>
      <c r="B181" s="3"/>
      <c r="C181" s="6"/>
      <c r="D181" s="6"/>
      <c r="E181" s="12"/>
      <c r="F181" s="3"/>
      <c r="G181" s="11"/>
      <c r="H181" s="12"/>
      <c r="I181" s="12"/>
      <c r="J181" s="10"/>
    </row>
    <row r="182" spans="1:10" x14ac:dyDescent="0.2">
      <c r="A182" s="3">
        <v>178</v>
      </c>
      <c r="B182" s="3"/>
      <c r="C182" s="6"/>
      <c r="D182" s="6"/>
      <c r="E182" s="12"/>
      <c r="F182" s="3"/>
      <c r="G182" s="11"/>
      <c r="H182" s="12"/>
      <c r="I182" s="12"/>
      <c r="J182" s="10"/>
    </row>
    <row r="183" spans="1:10" x14ac:dyDescent="0.2">
      <c r="A183" s="3">
        <v>179</v>
      </c>
      <c r="B183" s="3"/>
      <c r="C183" s="6"/>
      <c r="D183" s="6"/>
      <c r="E183" s="12"/>
      <c r="F183" s="3"/>
      <c r="G183" s="11"/>
      <c r="H183" s="12"/>
      <c r="I183" s="12"/>
      <c r="J183" s="10"/>
    </row>
    <row r="184" spans="1:10" x14ac:dyDescent="0.2">
      <c r="A184" s="3">
        <v>180</v>
      </c>
      <c r="B184" s="3"/>
      <c r="C184" s="6"/>
      <c r="D184" s="6"/>
      <c r="E184" s="12"/>
      <c r="F184" s="3"/>
      <c r="G184" s="11"/>
      <c r="H184" s="12"/>
      <c r="I184" s="12"/>
      <c r="J184" s="10"/>
    </row>
    <row r="185" spans="1:10" x14ac:dyDescent="0.2">
      <c r="A185" s="3">
        <v>181</v>
      </c>
      <c r="B185" s="3"/>
      <c r="C185" s="6"/>
      <c r="D185" s="6"/>
      <c r="E185" s="12"/>
      <c r="F185" s="3"/>
      <c r="G185" s="11"/>
      <c r="H185" s="12"/>
      <c r="I185" s="12"/>
      <c r="J185" s="10"/>
    </row>
    <row r="186" spans="1:10" x14ac:dyDescent="0.2">
      <c r="A186" s="3">
        <v>182</v>
      </c>
      <c r="B186" s="3"/>
      <c r="C186" s="6"/>
      <c r="D186" s="6"/>
      <c r="E186" s="12"/>
      <c r="F186" s="3"/>
      <c r="G186" s="11"/>
      <c r="H186" s="12"/>
      <c r="I186" s="12"/>
      <c r="J186" s="10"/>
    </row>
    <row r="187" spans="1:10" x14ac:dyDescent="0.2">
      <c r="A187" s="3">
        <v>183</v>
      </c>
      <c r="B187" s="3"/>
      <c r="C187" s="6"/>
      <c r="D187" s="6"/>
      <c r="E187" s="12"/>
      <c r="F187" s="3"/>
      <c r="G187" s="11"/>
      <c r="H187" s="12"/>
      <c r="I187" s="12"/>
      <c r="J187" s="10"/>
    </row>
    <row r="188" spans="1:10" x14ac:dyDescent="0.2">
      <c r="A188" s="3">
        <v>184</v>
      </c>
      <c r="B188" s="3"/>
      <c r="C188" s="6"/>
      <c r="D188" s="6"/>
      <c r="E188" s="12"/>
      <c r="F188" s="3"/>
      <c r="G188" s="11"/>
      <c r="H188" s="12"/>
      <c r="I188" s="12"/>
      <c r="J188" s="10"/>
    </row>
    <row r="189" spans="1:10" x14ac:dyDescent="0.2">
      <c r="A189" s="3">
        <v>185</v>
      </c>
      <c r="B189" s="3"/>
      <c r="C189" s="6"/>
      <c r="D189" s="6"/>
      <c r="E189" s="12"/>
      <c r="F189" s="3"/>
      <c r="G189" s="11"/>
      <c r="H189" s="12"/>
      <c r="I189" s="12"/>
      <c r="J189" s="10"/>
    </row>
    <row r="190" spans="1:10" x14ac:dyDescent="0.2">
      <c r="A190" s="3">
        <v>186</v>
      </c>
      <c r="B190" s="3"/>
      <c r="C190" s="6"/>
      <c r="D190" s="6"/>
      <c r="E190" s="12"/>
      <c r="F190" s="3"/>
      <c r="G190" s="11"/>
      <c r="H190" s="12"/>
      <c r="I190" s="12"/>
      <c r="J190" s="10"/>
    </row>
    <row r="191" spans="1:10" x14ac:dyDescent="0.2">
      <c r="A191" s="3">
        <v>187</v>
      </c>
      <c r="B191" s="3"/>
      <c r="C191" s="6"/>
      <c r="D191" s="6"/>
      <c r="E191" s="12"/>
      <c r="F191" s="3"/>
      <c r="G191" s="11"/>
      <c r="H191" s="12"/>
      <c r="I191" s="12"/>
      <c r="J191" s="10"/>
    </row>
    <row r="192" spans="1:10" x14ac:dyDescent="0.2">
      <c r="A192" s="3">
        <v>188</v>
      </c>
      <c r="B192" s="3"/>
      <c r="C192" s="6"/>
      <c r="D192" s="6"/>
      <c r="E192" s="12"/>
      <c r="F192" s="3"/>
      <c r="G192" s="11"/>
      <c r="H192" s="12"/>
      <c r="I192" s="12"/>
      <c r="J192" s="10"/>
    </row>
    <row r="193" spans="1:10" x14ac:dyDescent="0.2">
      <c r="A193" s="3">
        <v>189</v>
      </c>
      <c r="B193" s="3"/>
      <c r="C193" s="6"/>
      <c r="D193" s="6"/>
      <c r="E193" s="12"/>
      <c r="F193" s="3"/>
      <c r="G193" s="11"/>
      <c r="H193" s="12"/>
      <c r="I193" s="12"/>
      <c r="J193" s="10"/>
    </row>
    <row r="194" spans="1:10" x14ac:dyDescent="0.2">
      <c r="A194" s="3">
        <v>190</v>
      </c>
      <c r="B194" s="3"/>
      <c r="C194" s="6"/>
      <c r="D194" s="6"/>
      <c r="E194" s="12"/>
      <c r="F194" s="3"/>
      <c r="G194" s="11"/>
      <c r="H194" s="12"/>
      <c r="I194" s="12"/>
      <c r="J194" s="10"/>
    </row>
    <row r="195" spans="1:10" x14ac:dyDescent="0.2">
      <c r="A195" s="3">
        <v>191</v>
      </c>
      <c r="B195" s="3"/>
      <c r="C195" s="6"/>
      <c r="D195" s="6"/>
      <c r="E195" s="12"/>
      <c r="F195" s="3"/>
      <c r="G195" s="11"/>
      <c r="H195" s="12"/>
      <c r="I195" s="12"/>
      <c r="J195" s="10"/>
    </row>
    <row r="196" spans="1:10" x14ac:dyDescent="0.2">
      <c r="A196" s="3">
        <v>192</v>
      </c>
      <c r="B196" s="3"/>
      <c r="C196" s="6"/>
      <c r="D196" s="6"/>
      <c r="E196" s="12"/>
      <c r="F196" s="3"/>
      <c r="G196" s="11"/>
      <c r="H196" s="12"/>
      <c r="I196" s="12"/>
      <c r="J196" s="10"/>
    </row>
    <row r="197" spans="1:10" x14ac:dyDescent="0.2">
      <c r="A197" s="3">
        <v>193</v>
      </c>
      <c r="B197" s="3"/>
      <c r="C197" s="6"/>
      <c r="D197" s="6"/>
      <c r="E197" s="12"/>
      <c r="F197" s="3"/>
      <c r="G197" s="11"/>
      <c r="H197" s="12"/>
      <c r="I197" s="12"/>
      <c r="J197" s="10"/>
    </row>
    <row r="198" spans="1:10" x14ac:dyDescent="0.2">
      <c r="A198" s="3">
        <v>194</v>
      </c>
      <c r="B198" s="3"/>
      <c r="C198" s="6"/>
      <c r="D198" s="6"/>
      <c r="E198" s="12"/>
      <c r="F198" s="3"/>
      <c r="G198" s="11"/>
      <c r="H198" s="12"/>
      <c r="I198" s="12"/>
      <c r="J198" s="10"/>
    </row>
    <row r="199" spans="1:10" x14ac:dyDescent="0.2">
      <c r="A199" s="3">
        <v>195</v>
      </c>
      <c r="B199" s="3"/>
      <c r="C199" s="6"/>
      <c r="D199" s="6"/>
      <c r="E199" s="12"/>
      <c r="F199" s="3"/>
      <c r="G199" s="11"/>
      <c r="H199" s="12"/>
      <c r="I199" s="12"/>
      <c r="J199" s="10"/>
    </row>
    <row r="200" spans="1:10" x14ac:dyDescent="0.2">
      <c r="A200" s="3">
        <v>196</v>
      </c>
      <c r="B200" s="3"/>
      <c r="C200" s="6"/>
      <c r="D200" s="6"/>
      <c r="E200" s="12"/>
      <c r="F200" s="3"/>
      <c r="G200" s="11"/>
      <c r="H200" s="12"/>
      <c r="I200" s="12"/>
      <c r="J200" s="10"/>
    </row>
    <row r="201" spans="1:10" x14ac:dyDescent="0.2">
      <c r="A201" s="3">
        <v>197</v>
      </c>
      <c r="B201" s="3"/>
      <c r="C201" s="6"/>
      <c r="D201" s="6"/>
      <c r="E201" s="12"/>
      <c r="F201" s="3"/>
      <c r="G201" s="11"/>
      <c r="H201" s="12"/>
      <c r="I201" s="12"/>
      <c r="J201" s="10"/>
    </row>
    <row r="202" spans="1:10" x14ac:dyDescent="0.2">
      <c r="A202" s="3">
        <v>198</v>
      </c>
      <c r="B202" s="3"/>
      <c r="C202" s="6"/>
      <c r="D202" s="6"/>
      <c r="E202" s="12"/>
      <c r="F202" s="3"/>
      <c r="G202" s="11"/>
      <c r="H202" s="12"/>
      <c r="I202" s="12"/>
      <c r="J202" s="10"/>
    </row>
    <row r="203" spans="1:10" x14ac:dyDescent="0.2">
      <c r="A203" s="3">
        <v>199</v>
      </c>
      <c r="B203" s="3"/>
      <c r="C203" s="6"/>
      <c r="D203" s="6"/>
      <c r="E203" s="12"/>
      <c r="F203" s="3"/>
      <c r="G203" s="11"/>
      <c r="H203" s="12"/>
      <c r="I203" s="12"/>
      <c r="J203" s="10"/>
    </row>
    <row r="204" spans="1:10" x14ac:dyDescent="0.2">
      <c r="A204" s="3">
        <v>200</v>
      </c>
      <c r="B204" s="3"/>
      <c r="C204" s="6"/>
      <c r="D204" s="6"/>
      <c r="E204" s="12"/>
      <c r="F204" s="3"/>
      <c r="G204" s="11"/>
      <c r="H204" s="12"/>
      <c r="I204" s="12"/>
      <c r="J204" s="10"/>
    </row>
    <row r="205" spans="1:10" x14ac:dyDescent="0.2">
      <c r="A205" s="3">
        <v>201</v>
      </c>
      <c r="B205" s="3"/>
      <c r="C205" s="6"/>
      <c r="D205" s="6"/>
      <c r="E205" s="12"/>
      <c r="F205" s="3"/>
      <c r="G205" s="11"/>
      <c r="H205" s="12"/>
      <c r="I205" s="12"/>
      <c r="J205" s="10"/>
    </row>
    <row r="206" spans="1:10" x14ac:dyDescent="0.2">
      <c r="A206" s="3">
        <v>202</v>
      </c>
      <c r="B206" s="3"/>
      <c r="C206" s="6"/>
      <c r="D206" s="6"/>
      <c r="E206" s="12"/>
      <c r="F206" s="3"/>
      <c r="G206" s="11"/>
      <c r="H206" s="12"/>
      <c r="I206" s="12"/>
      <c r="J206" s="10"/>
    </row>
    <row r="207" spans="1:10" x14ac:dyDescent="0.2">
      <c r="A207" s="3">
        <v>203</v>
      </c>
      <c r="B207" s="3"/>
      <c r="C207" s="6"/>
      <c r="D207" s="6"/>
      <c r="E207" s="12"/>
      <c r="F207" s="3"/>
      <c r="G207" s="11"/>
      <c r="H207" s="12"/>
      <c r="I207" s="12"/>
      <c r="J207" s="10"/>
    </row>
    <row r="208" spans="1:10" x14ac:dyDescent="0.2">
      <c r="A208" s="3">
        <v>204</v>
      </c>
      <c r="B208" s="3"/>
      <c r="C208" s="6"/>
      <c r="D208" s="6"/>
      <c r="E208" s="12"/>
      <c r="F208" s="3"/>
      <c r="G208" s="11"/>
      <c r="H208" s="12"/>
      <c r="I208" s="12"/>
      <c r="J208" s="10"/>
    </row>
    <row r="209" spans="1:10" x14ac:dyDescent="0.2">
      <c r="A209" s="3">
        <v>205</v>
      </c>
      <c r="B209" s="3"/>
      <c r="C209" s="6"/>
      <c r="D209" s="6"/>
      <c r="E209" s="12"/>
      <c r="F209" s="3"/>
      <c r="G209" s="11"/>
      <c r="H209" s="12"/>
      <c r="I209" s="12"/>
      <c r="J209" s="10"/>
    </row>
    <row r="210" spans="1:10" x14ac:dyDescent="0.2">
      <c r="A210" s="3">
        <v>206</v>
      </c>
      <c r="B210" s="3"/>
      <c r="C210" s="6"/>
      <c r="D210" s="6"/>
      <c r="E210" s="12"/>
      <c r="F210" s="3"/>
      <c r="G210" s="11"/>
      <c r="H210" s="12"/>
      <c r="I210" s="12"/>
      <c r="J210" s="10"/>
    </row>
    <row r="211" spans="1:10" x14ac:dyDescent="0.2">
      <c r="A211" s="3">
        <v>207</v>
      </c>
      <c r="B211" s="3"/>
      <c r="C211" s="6"/>
      <c r="D211" s="6"/>
      <c r="E211" s="12"/>
      <c r="F211" s="3"/>
      <c r="G211" s="11"/>
      <c r="H211" s="12"/>
      <c r="I211" s="12"/>
      <c r="J211" s="10"/>
    </row>
    <row r="212" spans="1:10" x14ac:dyDescent="0.2">
      <c r="A212" s="3">
        <v>208</v>
      </c>
      <c r="B212" s="3"/>
      <c r="C212" s="6"/>
      <c r="D212" s="6"/>
      <c r="E212" s="12"/>
      <c r="F212" s="3"/>
      <c r="G212" s="11"/>
      <c r="H212" s="12"/>
      <c r="I212" s="12"/>
      <c r="J212" s="10"/>
    </row>
    <row r="213" spans="1:10" x14ac:dyDescent="0.2">
      <c r="A213" s="3">
        <v>209</v>
      </c>
      <c r="B213" s="3"/>
      <c r="C213" s="6"/>
      <c r="D213" s="6"/>
      <c r="E213" s="12"/>
      <c r="F213" s="3"/>
      <c r="G213" s="11"/>
      <c r="H213" s="12"/>
      <c r="I213" s="12"/>
      <c r="J213" s="10"/>
    </row>
    <row r="214" spans="1:10" x14ac:dyDescent="0.2">
      <c r="A214" s="3">
        <v>210</v>
      </c>
      <c r="B214" s="3"/>
      <c r="C214" s="6"/>
      <c r="D214" s="6"/>
      <c r="E214" s="12"/>
      <c r="F214" s="3"/>
      <c r="G214" s="11"/>
      <c r="H214" s="12"/>
      <c r="I214" s="12"/>
      <c r="J214" s="10"/>
    </row>
    <row r="215" spans="1:10" x14ac:dyDescent="0.2">
      <c r="A215" s="3">
        <v>211</v>
      </c>
      <c r="B215" s="3"/>
      <c r="C215" s="6"/>
      <c r="D215" s="6"/>
      <c r="E215" s="12"/>
      <c r="F215" s="3"/>
      <c r="G215" s="11"/>
      <c r="H215" s="12"/>
      <c r="I215" s="12"/>
      <c r="J215" s="10"/>
    </row>
    <row r="216" spans="1:10" x14ac:dyDescent="0.2">
      <c r="A216" s="3">
        <v>212</v>
      </c>
      <c r="B216" s="3"/>
      <c r="C216" s="6"/>
      <c r="D216" s="6"/>
      <c r="E216" s="12"/>
      <c r="F216" s="3"/>
      <c r="G216" s="11"/>
      <c r="H216" s="12"/>
      <c r="I216" s="12"/>
      <c r="J216" s="10"/>
    </row>
    <row r="217" spans="1:10" x14ac:dyDescent="0.2">
      <c r="A217" s="3">
        <v>213</v>
      </c>
      <c r="B217" s="3"/>
      <c r="C217" s="6"/>
      <c r="D217" s="6"/>
      <c r="E217" s="12"/>
      <c r="F217" s="3"/>
      <c r="G217" s="11"/>
      <c r="H217" s="12"/>
      <c r="I217" s="12"/>
      <c r="J217" s="10"/>
    </row>
    <row r="218" spans="1:10" x14ac:dyDescent="0.2">
      <c r="A218" s="3">
        <v>214</v>
      </c>
      <c r="B218" s="3"/>
      <c r="C218" s="6"/>
      <c r="D218" s="6"/>
      <c r="E218" s="12"/>
      <c r="F218" s="3"/>
      <c r="G218" s="11"/>
      <c r="H218" s="12"/>
      <c r="I218" s="12"/>
      <c r="J218" s="10"/>
    </row>
    <row r="219" spans="1:10" x14ac:dyDescent="0.2">
      <c r="A219" s="3">
        <v>215</v>
      </c>
      <c r="B219" s="3"/>
      <c r="C219" s="6"/>
      <c r="D219" s="6"/>
      <c r="E219" s="12"/>
      <c r="F219" s="3"/>
      <c r="G219" s="11"/>
      <c r="H219" s="12"/>
      <c r="I219" s="12"/>
      <c r="J219" s="10"/>
    </row>
    <row r="220" spans="1:10" x14ac:dyDescent="0.2">
      <c r="A220" s="3">
        <v>216</v>
      </c>
      <c r="B220" s="3"/>
      <c r="C220" s="6"/>
      <c r="D220" s="6"/>
      <c r="E220" s="12"/>
      <c r="F220" s="3"/>
      <c r="G220" s="11"/>
      <c r="H220" s="12"/>
      <c r="I220" s="12"/>
      <c r="J220" s="10"/>
    </row>
    <row r="221" spans="1:10" x14ac:dyDescent="0.2">
      <c r="A221" s="3">
        <v>217</v>
      </c>
      <c r="B221" s="3"/>
      <c r="C221" s="6"/>
      <c r="D221" s="6"/>
      <c r="E221" s="12"/>
      <c r="F221" s="3"/>
      <c r="G221" s="11"/>
      <c r="H221" s="12"/>
      <c r="I221" s="12"/>
      <c r="J221" s="10"/>
    </row>
    <row r="222" spans="1:10" x14ac:dyDescent="0.2">
      <c r="A222" s="3">
        <v>218</v>
      </c>
      <c r="B222" s="3"/>
      <c r="C222" s="6"/>
      <c r="D222" s="6"/>
      <c r="E222" s="12"/>
      <c r="F222" s="3"/>
      <c r="G222" s="11"/>
      <c r="H222" s="12"/>
      <c r="I222" s="12"/>
      <c r="J222" s="10"/>
    </row>
    <row r="223" spans="1:10" x14ac:dyDescent="0.2">
      <c r="A223" s="3">
        <v>219</v>
      </c>
      <c r="B223" s="3"/>
      <c r="C223" s="6"/>
      <c r="D223" s="6"/>
      <c r="E223" s="12"/>
      <c r="F223" s="3"/>
      <c r="G223" s="11"/>
      <c r="H223" s="12"/>
      <c r="I223" s="12"/>
      <c r="J223" s="10"/>
    </row>
    <row r="224" spans="1:10" x14ac:dyDescent="0.2">
      <c r="A224" s="3">
        <v>220</v>
      </c>
      <c r="B224" s="3"/>
      <c r="C224" s="6"/>
      <c r="D224" s="6"/>
      <c r="E224" s="12"/>
      <c r="F224" s="3"/>
      <c r="G224" s="11"/>
      <c r="H224" s="12"/>
      <c r="I224" s="12"/>
      <c r="J224" s="10"/>
    </row>
    <row r="225" spans="1:10" x14ac:dyDescent="0.2">
      <c r="A225" s="3">
        <v>221</v>
      </c>
      <c r="B225" s="3"/>
      <c r="C225" s="6"/>
      <c r="D225" s="6"/>
      <c r="E225" s="12"/>
      <c r="F225" s="3"/>
      <c r="G225" s="11"/>
      <c r="H225" s="12"/>
      <c r="I225" s="12"/>
      <c r="J225" s="10"/>
    </row>
    <row r="226" spans="1:10" x14ac:dyDescent="0.2">
      <c r="A226" s="3">
        <v>222</v>
      </c>
      <c r="B226" s="3"/>
      <c r="C226" s="6"/>
      <c r="D226" s="6"/>
      <c r="E226" s="12"/>
      <c r="F226" s="3"/>
      <c r="G226" s="11"/>
      <c r="H226" s="12"/>
      <c r="I226" s="12"/>
      <c r="J226" s="10"/>
    </row>
    <row r="227" spans="1:10" x14ac:dyDescent="0.2">
      <c r="A227" s="3">
        <v>223</v>
      </c>
      <c r="B227" s="3"/>
      <c r="C227" s="6"/>
      <c r="D227" s="6"/>
      <c r="E227" s="12"/>
      <c r="F227" s="3"/>
      <c r="G227" s="11"/>
      <c r="H227" s="12"/>
      <c r="I227" s="12"/>
      <c r="J227" s="10"/>
    </row>
    <row r="228" spans="1:10" x14ac:dyDescent="0.2">
      <c r="A228" s="3">
        <v>224</v>
      </c>
      <c r="B228" s="3"/>
      <c r="C228" s="6"/>
      <c r="D228" s="6"/>
      <c r="E228" s="12"/>
      <c r="F228" s="3"/>
      <c r="G228" s="11"/>
      <c r="H228" s="12"/>
      <c r="I228" s="12"/>
      <c r="J228" s="10"/>
    </row>
    <row r="229" spans="1:10" x14ac:dyDescent="0.2">
      <c r="A229" s="3">
        <v>225</v>
      </c>
      <c r="B229" s="3"/>
      <c r="C229" s="6"/>
      <c r="D229" s="6"/>
      <c r="E229" s="12"/>
      <c r="F229" s="3"/>
      <c r="G229" s="11"/>
      <c r="H229" s="12"/>
      <c r="I229" s="12"/>
      <c r="J229" s="10"/>
    </row>
    <row r="230" spans="1:10" x14ac:dyDescent="0.2">
      <c r="A230" s="3">
        <v>226</v>
      </c>
      <c r="B230" s="3"/>
      <c r="C230" s="6"/>
      <c r="D230" s="6"/>
      <c r="E230" s="12"/>
      <c r="F230" s="3"/>
      <c r="G230" s="11"/>
      <c r="H230" s="12"/>
      <c r="I230" s="12"/>
      <c r="J230" s="10"/>
    </row>
    <row r="231" spans="1:10" x14ac:dyDescent="0.2">
      <c r="A231" s="3">
        <v>227</v>
      </c>
      <c r="B231" s="3"/>
      <c r="C231" s="6"/>
      <c r="D231" s="6"/>
      <c r="E231" s="12"/>
      <c r="F231" s="3"/>
      <c r="G231" s="11"/>
      <c r="H231" s="12"/>
      <c r="I231" s="12"/>
      <c r="J231" s="10"/>
    </row>
    <row r="232" spans="1:10" x14ac:dyDescent="0.2">
      <c r="A232" s="3">
        <v>228</v>
      </c>
      <c r="B232" s="3"/>
      <c r="C232" s="6"/>
      <c r="D232" s="6"/>
      <c r="E232" s="12"/>
      <c r="F232" s="3"/>
      <c r="G232" s="11"/>
      <c r="H232" s="12"/>
      <c r="I232" s="12"/>
      <c r="J232" s="10"/>
    </row>
    <row r="233" spans="1:10" x14ac:dyDescent="0.2">
      <c r="A233" s="3">
        <v>229</v>
      </c>
      <c r="B233" s="3"/>
      <c r="C233" s="6"/>
      <c r="D233" s="6"/>
      <c r="E233" s="12"/>
      <c r="F233" s="3"/>
      <c r="G233" s="11"/>
      <c r="H233" s="12"/>
      <c r="I233" s="12"/>
      <c r="J233" s="10"/>
    </row>
    <row r="234" spans="1:10" x14ac:dyDescent="0.2">
      <c r="A234" s="3">
        <v>230</v>
      </c>
      <c r="B234" s="3"/>
      <c r="C234" s="6"/>
      <c r="D234" s="6"/>
      <c r="E234" s="12"/>
      <c r="F234" s="3"/>
      <c r="G234" s="11"/>
      <c r="H234" s="12"/>
      <c r="I234" s="12"/>
      <c r="J234" s="10"/>
    </row>
    <row r="235" spans="1:10" x14ac:dyDescent="0.2">
      <c r="A235" s="3">
        <v>231</v>
      </c>
      <c r="B235" s="3"/>
      <c r="C235" s="6"/>
      <c r="D235" s="6"/>
      <c r="E235" s="12"/>
      <c r="F235" s="3"/>
      <c r="G235" s="11"/>
      <c r="H235" s="12"/>
      <c r="I235" s="12"/>
      <c r="J235" s="10"/>
    </row>
    <row r="236" spans="1:10" x14ac:dyDescent="0.2">
      <c r="A236" s="3">
        <v>232</v>
      </c>
      <c r="B236" s="3"/>
      <c r="C236" s="6"/>
      <c r="D236" s="6"/>
      <c r="E236" s="12"/>
      <c r="F236" s="3"/>
      <c r="G236" s="11"/>
      <c r="H236" s="12"/>
      <c r="I236" s="12"/>
      <c r="J236" s="10"/>
    </row>
    <row r="237" spans="1:10" x14ac:dyDescent="0.2">
      <c r="A237" s="3">
        <v>233</v>
      </c>
      <c r="B237" s="3"/>
      <c r="C237" s="6"/>
      <c r="D237" s="6"/>
      <c r="E237" s="12"/>
      <c r="F237" s="3"/>
      <c r="G237" s="11"/>
      <c r="H237" s="12"/>
      <c r="I237" s="12"/>
      <c r="J237" s="10"/>
    </row>
    <row r="238" spans="1:10" x14ac:dyDescent="0.2">
      <c r="A238" s="3">
        <v>234</v>
      </c>
      <c r="B238" s="3"/>
      <c r="C238" s="6"/>
      <c r="D238" s="6"/>
      <c r="E238" s="12"/>
      <c r="F238" s="3"/>
      <c r="G238" s="11"/>
      <c r="H238" s="12"/>
      <c r="I238" s="12"/>
      <c r="J238" s="10"/>
    </row>
    <row r="239" spans="1:10" x14ac:dyDescent="0.2">
      <c r="A239" s="3">
        <v>235</v>
      </c>
      <c r="B239" s="3"/>
      <c r="C239" s="6"/>
      <c r="D239" s="6"/>
      <c r="E239" s="12"/>
      <c r="F239" s="3"/>
      <c r="G239" s="11"/>
      <c r="H239" s="12"/>
      <c r="I239" s="12"/>
      <c r="J239" s="10"/>
    </row>
    <row r="240" spans="1:10" x14ac:dyDescent="0.2">
      <c r="A240" s="3">
        <v>236</v>
      </c>
      <c r="B240" s="3"/>
      <c r="C240" s="6"/>
      <c r="D240" s="6"/>
      <c r="E240" s="12"/>
      <c r="F240" s="3"/>
      <c r="G240" s="11"/>
      <c r="H240" s="12"/>
      <c r="I240" s="12"/>
      <c r="J240" s="10"/>
    </row>
    <row r="241" spans="1:10" x14ac:dyDescent="0.2">
      <c r="A241" s="3">
        <v>237</v>
      </c>
      <c r="B241" s="3"/>
      <c r="C241" s="6"/>
      <c r="D241" s="6"/>
      <c r="E241" s="12"/>
      <c r="F241" s="3"/>
      <c r="G241" s="11"/>
      <c r="H241" s="12"/>
      <c r="I241" s="12"/>
      <c r="J241" s="10"/>
    </row>
    <row r="242" spans="1:10" x14ac:dyDescent="0.2">
      <c r="A242" s="3">
        <v>238</v>
      </c>
      <c r="B242" s="3"/>
      <c r="C242" s="6"/>
      <c r="D242" s="6"/>
      <c r="E242" s="12"/>
      <c r="F242" s="3"/>
      <c r="G242" s="11"/>
      <c r="H242" s="12"/>
      <c r="I242" s="12"/>
      <c r="J242" s="10"/>
    </row>
    <row r="243" spans="1:10" x14ac:dyDescent="0.2">
      <c r="A243" s="3">
        <v>239</v>
      </c>
      <c r="B243" s="3"/>
      <c r="C243" s="6"/>
      <c r="D243" s="6"/>
      <c r="E243" s="12"/>
      <c r="F243" s="3"/>
      <c r="G243" s="11"/>
      <c r="H243" s="12"/>
      <c r="I243" s="12"/>
      <c r="J243" s="10"/>
    </row>
    <row r="244" spans="1:10" x14ac:dyDescent="0.2">
      <c r="A244" s="3">
        <v>240</v>
      </c>
      <c r="B244" s="3"/>
      <c r="C244" s="6"/>
      <c r="D244" s="6"/>
      <c r="E244" s="12"/>
      <c r="F244" s="3"/>
      <c r="G244" s="11"/>
      <c r="H244" s="12"/>
      <c r="I244" s="12"/>
      <c r="J244" s="10"/>
    </row>
    <row r="245" spans="1:10" x14ac:dyDescent="0.2">
      <c r="A245" s="3">
        <v>241</v>
      </c>
      <c r="B245" s="3"/>
      <c r="C245" s="6"/>
      <c r="D245" s="6"/>
      <c r="E245" s="12"/>
      <c r="F245" s="3"/>
      <c r="G245" s="11"/>
      <c r="H245" s="12"/>
      <c r="I245" s="12"/>
      <c r="J245" s="10"/>
    </row>
    <row r="246" spans="1:10" x14ac:dyDescent="0.2">
      <c r="A246" s="3">
        <v>242</v>
      </c>
      <c r="B246" s="3"/>
      <c r="C246" s="6"/>
      <c r="D246" s="6"/>
      <c r="E246" s="12"/>
      <c r="F246" s="3"/>
      <c r="G246" s="11"/>
      <c r="H246" s="12"/>
      <c r="I246" s="12"/>
      <c r="J246" s="10"/>
    </row>
    <row r="247" spans="1:10" x14ac:dyDescent="0.2">
      <c r="A247" s="3">
        <v>243</v>
      </c>
      <c r="B247" s="3"/>
      <c r="C247" s="6"/>
      <c r="D247" s="6"/>
      <c r="E247" s="12"/>
      <c r="F247" s="3"/>
      <c r="G247" s="11"/>
      <c r="H247" s="12"/>
      <c r="I247" s="12"/>
      <c r="J247" s="10"/>
    </row>
    <row r="248" spans="1:10" x14ac:dyDescent="0.2">
      <c r="A248" s="3">
        <v>244</v>
      </c>
      <c r="B248" s="3"/>
      <c r="C248" s="6"/>
      <c r="D248" s="6"/>
      <c r="E248" s="12"/>
      <c r="F248" s="3"/>
      <c r="G248" s="11"/>
      <c r="H248" s="12"/>
      <c r="I248" s="12"/>
      <c r="J248" s="10"/>
    </row>
    <row r="249" spans="1:10" x14ac:dyDescent="0.2">
      <c r="A249" s="3">
        <v>245</v>
      </c>
      <c r="B249" s="3"/>
      <c r="C249" s="6"/>
      <c r="D249" s="6"/>
      <c r="E249" s="12"/>
      <c r="F249" s="3"/>
      <c r="G249" s="11"/>
      <c r="H249" s="12"/>
      <c r="I249" s="12"/>
      <c r="J249" s="10"/>
    </row>
    <row r="250" spans="1:10" x14ac:dyDescent="0.2">
      <c r="A250" s="3">
        <v>246</v>
      </c>
      <c r="B250" s="3"/>
      <c r="C250" s="6"/>
      <c r="D250" s="6"/>
      <c r="E250" s="12"/>
      <c r="F250" s="3"/>
      <c r="G250" s="11"/>
      <c r="H250" s="12"/>
      <c r="I250" s="12"/>
      <c r="J250" s="10"/>
    </row>
    <row r="251" spans="1:10" x14ac:dyDescent="0.2">
      <c r="A251" s="3">
        <v>247</v>
      </c>
      <c r="B251" s="3"/>
      <c r="C251" s="6"/>
      <c r="D251" s="6"/>
      <c r="E251" s="12"/>
      <c r="F251" s="3"/>
      <c r="G251" s="11"/>
      <c r="H251" s="12"/>
      <c r="I251" s="12"/>
      <c r="J251" s="10"/>
    </row>
    <row r="252" spans="1:10" x14ac:dyDescent="0.2">
      <c r="A252" s="3">
        <v>248</v>
      </c>
      <c r="B252" s="3"/>
      <c r="C252" s="6"/>
      <c r="D252" s="6"/>
      <c r="E252" s="12"/>
      <c r="F252" s="3"/>
      <c r="G252" s="11"/>
      <c r="H252" s="12"/>
      <c r="I252" s="12"/>
      <c r="J252" s="10"/>
    </row>
    <row r="253" spans="1:10" x14ac:dyDescent="0.2">
      <c r="A253" s="3">
        <v>249</v>
      </c>
      <c r="B253" s="3"/>
      <c r="C253" s="6"/>
      <c r="D253" s="6"/>
      <c r="E253" s="12"/>
      <c r="F253" s="3"/>
      <c r="G253" s="11"/>
      <c r="H253" s="12"/>
      <c r="I253" s="12"/>
      <c r="J253" s="10"/>
    </row>
    <row r="254" spans="1:10" x14ac:dyDescent="0.2">
      <c r="A254" s="3">
        <v>250</v>
      </c>
      <c r="B254" s="3"/>
      <c r="C254" s="6"/>
      <c r="D254" s="6"/>
      <c r="E254" s="12"/>
      <c r="F254" s="3"/>
      <c r="G254" s="11"/>
      <c r="H254" s="12"/>
      <c r="I254" s="12"/>
      <c r="J254" s="10"/>
    </row>
    <row r="255" spans="1:10" x14ac:dyDescent="0.2">
      <c r="A255" s="3">
        <v>251</v>
      </c>
      <c r="B255" s="3"/>
      <c r="C255" s="6"/>
      <c r="D255" s="6"/>
      <c r="E255" s="12"/>
      <c r="F255" s="3"/>
      <c r="G255" s="11"/>
      <c r="H255" s="12"/>
      <c r="I255" s="12"/>
      <c r="J255" s="10"/>
    </row>
    <row r="256" spans="1:10" x14ac:dyDescent="0.2">
      <c r="A256" s="3">
        <v>252</v>
      </c>
      <c r="B256" s="3"/>
      <c r="C256" s="6"/>
      <c r="D256" s="6"/>
      <c r="E256" s="12"/>
      <c r="F256" s="3"/>
      <c r="G256" s="11"/>
      <c r="H256" s="12"/>
      <c r="I256" s="12"/>
      <c r="J256" s="10"/>
    </row>
    <row r="257" spans="1:10" x14ac:dyDescent="0.2">
      <c r="A257" s="3">
        <v>253</v>
      </c>
      <c r="B257" s="3"/>
      <c r="C257" s="6"/>
      <c r="D257" s="6"/>
      <c r="E257" s="12"/>
      <c r="F257" s="3"/>
      <c r="G257" s="11"/>
      <c r="H257" s="12"/>
      <c r="I257" s="12"/>
      <c r="J257" s="10"/>
    </row>
    <row r="258" spans="1:10" x14ac:dyDescent="0.2">
      <c r="A258" s="3">
        <v>254</v>
      </c>
      <c r="B258" s="3"/>
      <c r="C258" s="6"/>
      <c r="D258" s="6"/>
      <c r="E258" s="12"/>
      <c r="F258" s="3"/>
      <c r="G258" s="11"/>
      <c r="H258" s="12"/>
      <c r="I258" s="12"/>
      <c r="J258" s="10"/>
    </row>
    <row r="259" spans="1:10" x14ac:dyDescent="0.2">
      <c r="A259" s="3">
        <v>255</v>
      </c>
      <c r="B259" s="3"/>
      <c r="C259" s="6"/>
      <c r="D259" s="6"/>
      <c r="E259" s="12"/>
      <c r="F259" s="3"/>
      <c r="G259" s="11"/>
      <c r="H259" s="12"/>
      <c r="I259" s="12"/>
      <c r="J259" s="10"/>
    </row>
    <row r="260" spans="1:10" x14ac:dyDescent="0.2">
      <c r="A260" s="3">
        <v>256</v>
      </c>
      <c r="B260" s="3"/>
      <c r="C260" s="6"/>
      <c r="D260" s="6"/>
      <c r="E260" s="12"/>
      <c r="F260" s="3"/>
      <c r="G260" s="11"/>
      <c r="H260" s="12"/>
      <c r="I260" s="12"/>
      <c r="J260" s="10"/>
    </row>
    <row r="261" spans="1:10" x14ac:dyDescent="0.2">
      <c r="A261" s="3">
        <v>257</v>
      </c>
      <c r="B261" s="3"/>
      <c r="C261" s="6"/>
      <c r="D261" s="6"/>
      <c r="E261" s="12"/>
      <c r="F261" s="3"/>
      <c r="G261" s="11"/>
      <c r="H261" s="12"/>
      <c r="I261" s="12"/>
      <c r="J261" s="10"/>
    </row>
    <row r="262" spans="1:10" x14ac:dyDescent="0.2">
      <c r="A262" s="3">
        <v>258</v>
      </c>
      <c r="B262" s="3"/>
      <c r="C262" s="6"/>
      <c r="D262" s="6"/>
      <c r="E262" s="12"/>
      <c r="F262" s="3"/>
      <c r="G262" s="11"/>
      <c r="H262" s="12"/>
      <c r="I262" s="12"/>
      <c r="J262" s="10"/>
    </row>
    <row r="263" spans="1:10" x14ac:dyDescent="0.2">
      <c r="A263" s="3">
        <v>259</v>
      </c>
      <c r="B263" s="3"/>
      <c r="C263" s="6"/>
      <c r="D263" s="6"/>
      <c r="E263" s="12"/>
      <c r="F263" s="3"/>
      <c r="G263" s="11"/>
      <c r="H263" s="12"/>
      <c r="I263" s="12"/>
      <c r="J263" s="10"/>
    </row>
    <row r="264" spans="1:10" x14ac:dyDescent="0.2">
      <c r="A264" s="3">
        <v>260</v>
      </c>
      <c r="B264" s="3"/>
      <c r="C264" s="6"/>
      <c r="D264" s="6"/>
      <c r="E264" s="12"/>
      <c r="F264" s="3"/>
      <c r="G264" s="11"/>
      <c r="H264" s="12"/>
      <c r="I264" s="12"/>
      <c r="J264" s="10"/>
    </row>
    <row r="265" spans="1:10" x14ac:dyDescent="0.2">
      <c r="A265" s="3">
        <v>261</v>
      </c>
      <c r="B265" s="3"/>
      <c r="C265" s="6"/>
      <c r="D265" s="6"/>
      <c r="E265" s="12"/>
      <c r="F265" s="3"/>
      <c r="G265" s="11"/>
      <c r="H265" s="12"/>
      <c r="I265" s="12"/>
      <c r="J265" s="10"/>
    </row>
    <row r="266" spans="1:10" x14ac:dyDescent="0.2">
      <c r="A266" s="3">
        <v>262</v>
      </c>
      <c r="B266" s="3"/>
      <c r="C266" s="6"/>
      <c r="D266" s="6"/>
      <c r="E266" s="12"/>
      <c r="F266" s="3"/>
      <c r="G266" s="11"/>
      <c r="H266" s="12"/>
      <c r="I266" s="12"/>
      <c r="J266" s="10"/>
    </row>
    <row r="267" spans="1:10" x14ac:dyDescent="0.2">
      <c r="A267" s="3">
        <v>263</v>
      </c>
      <c r="B267" s="3"/>
      <c r="C267" s="6"/>
      <c r="D267" s="6"/>
      <c r="E267" s="12"/>
      <c r="F267" s="3"/>
      <c r="G267" s="11"/>
      <c r="H267" s="12"/>
      <c r="I267" s="12"/>
      <c r="J267" s="10"/>
    </row>
    <row r="268" spans="1:10" x14ac:dyDescent="0.2">
      <c r="A268" s="3">
        <v>264</v>
      </c>
      <c r="B268" s="3"/>
      <c r="C268" s="6"/>
      <c r="D268" s="6"/>
      <c r="E268" s="12"/>
      <c r="F268" s="3"/>
      <c r="G268" s="11"/>
      <c r="H268" s="12"/>
      <c r="I268" s="12"/>
      <c r="J268" s="10"/>
    </row>
    <row r="269" spans="1:10" x14ac:dyDescent="0.2">
      <c r="A269" s="3">
        <v>265</v>
      </c>
      <c r="B269" s="3"/>
      <c r="C269" s="6"/>
      <c r="D269" s="6"/>
      <c r="E269" s="12"/>
      <c r="F269" s="3"/>
      <c r="G269" s="11"/>
      <c r="H269" s="12"/>
      <c r="I269" s="12"/>
      <c r="J269" s="10"/>
    </row>
    <row r="270" spans="1:10" x14ac:dyDescent="0.2">
      <c r="A270" s="3">
        <v>266</v>
      </c>
      <c r="B270" s="3"/>
      <c r="C270" s="6"/>
      <c r="D270" s="6"/>
      <c r="E270" s="12"/>
      <c r="F270" s="3"/>
      <c r="G270" s="11"/>
      <c r="H270" s="12"/>
      <c r="I270" s="12"/>
      <c r="J270" s="10"/>
    </row>
    <row r="271" spans="1:10" x14ac:dyDescent="0.2">
      <c r="A271" s="3">
        <v>267</v>
      </c>
      <c r="B271" s="3"/>
      <c r="C271" s="6"/>
      <c r="D271" s="6"/>
      <c r="E271" s="12"/>
      <c r="F271" s="3"/>
      <c r="G271" s="11"/>
      <c r="H271" s="12"/>
      <c r="I271" s="12"/>
      <c r="J271" s="10"/>
    </row>
    <row r="272" spans="1:10" x14ac:dyDescent="0.2">
      <c r="A272" s="3">
        <v>268</v>
      </c>
      <c r="B272" s="3"/>
      <c r="C272" s="6"/>
      <c r="D272" s="6"/>
      <c r="E272" s="12"/>
      <c r="F272" s="3"/>
      <c r="G272" s="11"/>
      <c r="H272" s="12"/>
      <c r="I272" s="12"/>
      <c r="J272" s="10"/>
    </row>
    <row r="273" spans="1:10" x14ac:dyDescent="0.2">
      <c r="A273" s="3">
        <v>269</v>
      </c>
      <c r="B273" s="3"/>
      <c r="C273" s="6"/>
      <c r="D273" s="6"/>
      <c r="E273" s="12"/>
      <c r="F273" s="3"/>
      <c r="G273" s="11"/>
      <c r="H273" s="12"/>
      <c r="I273" s="12"/>
      <c r="J273" s="10"/>
    </row>
    <row r="274" spans="1:10" x14ac:dyDescent="0.2">
      <c r="A274" s="3">
        <v>270</v>
      </c>
      <c r="B274" s="3"/>
      <c r="C274" s="6"/>
      <c r="D274" s="6"/>
      <c r="E274" s="12"/>
      <c r="F274" s="3"/>
      <c r="G274" s="11"/>
      <c r="H274" s="12"/>
      <c r="I274" s="12"/>
      <c r="J274" s="10"/>
    </row>
    <row r="275" spans="1:10" x14ac:dyDescent="0.2">
      <c r="A275" s="3">
        <v>271</v>
      </c>
      <c r="B275" s="3"/>
      <c r="C275" s="6"/>
      <c r="D275" s="6"/>
      <c r="E275" s="12"/>
      <c r="F275" s="3"/>
      <c r="G275" s="11"/>
      <c r="H275" s="12"/>
      <c r="I275" s="12"/>
      <c r="J275" s="10"/>
    </row>
    <row r="276" spans="1:10" x14ac:dyDescent="0.2">
      <c r="A276" s="3">
        <v>272</v>
      </c>
      <c r="B276" s="3"/>
      <c r="C276" s="6"/>
      <c r="D276" s="6"/>
      <c r="E276" s="12"/>
      <c r="F276" s="3"/>
      <c r="G276" s="11"/>
      <c r="H276" s="12"/>
      <c r="I276" s="12"/>
      <c r="J276" s="10"/>
    </row>
    <row r="277" spans="1:10" x14ac:dyDescent="0.2">
      <c r="A277" s="3">
        <v>273</v>
      </c>
      <c r="B277" s="3"/>
      <c r="C277" s="6"/>
      <c r="D277" s="6"/>
      <c r="E277" s="12"/>
      <c r="F277" s="3"/>
      <c r="G277" s="11"/>
      <c r="H277" s="12"/>
      <c r="I277" s="12"/>
      <c r="J277" s="10"/>
    </row>
    <row r="278" spans="1:10" x14ac:dyDescent="0.2">
      <c r="A278" s="3">
        <v>274</v>
      </c>
      <c r="B278" s="3"/>
      <c r="C278" s="6"/>
      <c r="D278" s="6"/>
      <c r="E278" s="12"/>
      <c r="F278" s="3"/>
      <c r="G278" s="11"/>
      <c r="H278" s="12"/>
      <c r="I278" s="12"/>
      <c r="J278" s="10"/>
    </row>
    <row r="279" spans="1:10" x14ac:dyDescent="0.2">
      <c r="A279" s="3">
        <v>275</v>
      </c>
      <c r="B279" s="3"/>
      <c r="C279" s="6"/>
      <c r="D279" s="6"/>
      <c r="E279" s="12"/>
      <c r="F279" s="3"/>
      <c r="G279" s="11"/>
      <c r="H279" s="12"/>
      <c r="I279" s="12"/>
      <c r="J279" s="10"/>
    </row>
    <row r="280" spans="1:10" x14ac:dyDescent="0.2">
      <c r="A280" s="3">
        <v>276</v>
      </c>
      <c r="B280" s="3"/>
      <c r="C280" s="6"/>
      <c r="D280" s="6"/>
      <c r="E280" s="12"/>
      <c r="F280" s="3"/>
      <c r="G280" s="11"/>
      <c r="H280" s="12"/>
      <c r="I280" s="12"/>
      <c r="J280" s="10"/>
    </row>
    <row r="281" spans="1:10" x14ac:dyDescent="0.2">
      <c r="A281" s="3">
        <v>277</v>
      </c>
      <c r="B281" s="3"/>
      <c r="C281" s="6"/>
      <c r="D281" s="6"/>
      <c r="E281" s="12"/>
      <c r="F281" s="3"/>
      <c r="G281" s="11"/>
      <c r="H281" s="12"/>
      <c r="I281" s="12"/>
      <c r="J281" s="10"/>
    </row>
    <row r="282" spans="1:10" x14ac:dyDescent="0.2">
      <c r="A282" s="3">
        <v>278</v>
      </c>
      <c r="B282" s="3"/>
      <c r="C282" s="6"/>
      <c r="D282" s="6"/>
      <c r="E282" s="12"/>
      <c r="F282" s="3"/>
      <c r="G282" s="11"/>
      <c r="H282" s="12"/>
      <c r="I282" s="12"/>
      <c r="J282" s="10"/>
    </row>
    <row r="283" spans="1:10" x14ac:dyDescent="0.2">
      <c r="A283" s="3">
        <v>279</v>
      </c>
      <c r="B283" s="3"/>
      <c r="C283" s="6"/>
      <c r="D283" s="6"/>
      <c r="E283" s="12"/>
      <c r="F283" s="3"/>
      <c r="G283" s="11"/>
      <c r="H283" s="12"/>
      <c r="I283" s="12"/>
      <c r="J283" s="10"/>
    </row>
    <row r="284" spans="1:10" x14ac:dyDescent="0.2">
      <c r="A284" s="3">
        <v>280</v>
      </c>
      <c r="B284" s="3"/>
      <c r="C284" s="6"/>
      <c r="D284" s="6"/>
      <c r="E284" s="12"/>
      <c r="F284" s="3"/>
      <c r="G284" s="11"/>
      <c r="H284" s="12"/>
      <c r="I284" s="12"/>
      <c r="J284" s="10"/>
    </row>
    <row r="285" spans="1:10" x14ac:dyDescent="0.2">
      <c r="A285" s="3">
        <v>281</v>
      </c>
      <c r="B285" s="3"/>
      <c r="C285" s="6"/>
      <c r="D285" s="6"/>
      <c r="E285" s="12"/>
      <c r="F285" s="3"/>
      <c r="G285" s="11"/>
      <c r="H285" s="12"/>
      <c r="I285" s="12"/>
      <c r="J285" s="10"/>
    </row>
    <row r="286" spans="1:10" x14ac:dyDescent="0.2">
      <c r="A286" s="3">
        <v>282</v>
      </c>
      <c r="B286" s="3"/>
      <c r="C286" s="6"/>
      <c r="D286" s="6"/>
      <c r="E286" s="12"/>
      <c r="F286" s="3"/>
      <c r="G286" s="11"/>
      <c r="H286" s="12"/>
      <c r="I286" s="12"/>
      <c r="J286" s="10"/>
    </row>
    <row r="287" spans="1:10" x14ac:dyDescent="0.2">
      <c r="A287" s="3">
        <v>283</v>
      </c>
      <c r="B287" s="3"/>
      <c r="C287" s="6"/>
      <c r="D287" s="6"/>
      <c r="E287" s="12"/>
      <c r="F287" s="3"/>
      <c r="G287" s="11"/>
      <c r="H287" s="12"/>
      <c r="I287" s="12"/>
      <c r="J287" s="10"/>
    </row>
    <row r="288" spans="1:10" x14ac:dyDescent="0.2">
      <c r="A288" s="3">
        <v>284</v>
      </c>
      <c r="B288" s="3"/>
      <c r="C288" s="6"/>
      <c r="D288" s="6"/>
      <c r="E288" s="12"/>
      <c r="F288" s="3"/>
      <c r="G288" s="11"/>
      <c r="H288" s="12"/>
      <c r="I288" s="12"/>
      <c r="J288" s="10"/>
    </row>
    <row r="289" spans="1:10" x14ac:dyDescent="0.2">
      <c r="A289" s="3">
        <v>285</v>
      </c>
      <c r="B289" s="3"/>
      <c r="C289" s="6"/>
      <c r="D289" s="6"/>
      <c r="E289" s="12"/>
      <c r="F289" s="3"/>
      <c r="G289" s="11"/>
      <c r="H289" s="12"/>
      <c r="I289" s="12"/>
      <c r="J289" s="10"/>
    </row>
    <row r="290" spans="1:10" x14ac:dyDescent="0.2">
      <c r="A290" s="3">
        <v>286</v>
      </c>
      <c r="B290" s="3"/>
      <c r="C290" s="6"/>
      <c r="D290" s="6"/>
      <c r="E290" s="12"/>
      <c r="F290" s="3"/>
      <c r="G290" s="11"/>
      <c r="H290" s="12"/>
      <c r="I290" s="12"/>
      <c r="J290" s="10"/>
    </row>
    <row r="291" spans="1:10" x14ac:dyDescent="0.2">
      <c r="A291" s="3">
        <v>287</v>
      </c>
      <c r="B291" s="3"/>
      <c r="C291" s="6"/>
      <c r="D291" s="6"/>
      <c r="E291" s="12"/>
      <c r="F291" s="3"/>
      <c r="G291" s="11"/>
      <c r="H291" s="12"/>
      <c r="I291" s="12"/>
      <c r="J291" s="10"/>
    </row>
    <row r="292" spans="1:10" x14ac:dyDescent="0.2">
      <c r="A292" s="3">
        <v>288</v>
      </c>
      <c r="B292" s="3"/>
      <c r="C292" s="6"/>
      <c r="D292" s="6"/>
      <c r="E292" s="12"/>
      <c r="F292" s="3"/>
      <c r="G292" s="11"/>
      <c r="H292" s="12"/>
      <c r="I292" s="12"/>
      <c r="J292" s="10"/>
    </row>
    <row r="293" spans="1:10" x14ac:dyDescent="0.2">
      <c r="A293" s="3">
        <v>289</v>
      </c>
      <c r="B293" s="3"/>
      <c r="C293" s="6"/>
      <c r="D293" s="6"/>
      <c r="E293" s="12"/>
      <c r="F293" s="3"/>
      <c r="G293" s="11"/>
      <c r="H293" s="12"/>
      <c r="I293" s="12"/>
      <c r="J293" s="10"/>
    </row>
    <row r="294" spans="1:10" x14ac:dyDescent="0.2">
      <c r="A294" s="3">
        <v>290</v>
      </c>
      <c r="B294" s="3"/>
      <c r="C294" s="6"/>
      <c r="D294" s="6"/>
      <c r="E294" s="12"/>
      <c r="F294" s="3"/>
      <c r="G294" s="11"/>
      <c r="H294" s="12"/>
      <c r="I294" s="12"/>
      <c r="J294" s="10"/>
    </row>
    <row r="295" spans="1:10" x14ac:dyDescent="0.2">
      <c r="A295" s="3">
        <v>291</v>
      </c>
      <c r="B295" s="3"/>
      <c r="C295" s="6"/>
      <c r="D295" s="6"/>
      <c r="E295" s="12"/>
      <c r="F295" s="3"/>
      <c r="G295" s="11"/>
      <c r="H295" s="12"/>
      <c r="I295" s="12"/>
      <c r="J295" s="10"/>
    </row>
    <row r="296" spans="1:10" x14ac:dyDescent="0.2">
      <c r="A296" s="3">
        <v>292</v>
      </c>
      <c r="B296" s="3"/>
      <c r="C296" s="6"/>
      <c r="D296" s="6"/>
      <c r="E296" s="12"/>
      <c r="F296" s="3"/>
      <c r="G296" s="11"/>
      <c r="H296" s="12"/>
      <c r="I296" s="12"/>
      <c r="J296" s="10"/>
    </row>
    <row r="297" spans="1:10" x14ac:dyDescent="0.2">
      <c r="A297" s="3">
        <v>293</v>
      </c>
      <c r="B297" s="3"/>
      <c r="C297" s="6"/>
      <c r="D297" s="6"/>
      <c r="E297" s="12"/>
      <c r="F297" s="3"/>
      <c r="G297" s="11"/>
      <c r="H297" s="12"/>
      <c r="I297" s="12"/>
      <c r="J297" s="10"/>
    </row>
    <row r="298" spans="1:10" x14ac:dyDescent="0.2">
      <c r="A298" s="3">
        <v>294</v>
      </c>
      <c r="B298" s="3"/>
      <c r="C298" s="6"/>
      <c r="D298" s="6"/>
      <c r="E298" s="12"/>
      <c r="F298" s="3"/>
      <c r="G298" s="11"/>
      <c r="H298" s="12"/>
      <c r="I298" s="12"/>
      <c r="J298" s="10"/>
    </row>
    <row r="299" spans="1:10" x14ac:dyDescent="0.2">
      <c r="A299" s="3">
        <v>295</v>
      </c>
      <c r="B299" s="3"/>
      <c r="C299" s="6"/>
      <c r="D299" s="6"/>
      <c r="E299" s="12"/>
      <c r="F299" s="3"/>
      <c r="G299" s="11"/>
      <c r="H299" s="12"/>
      <c r="I299" s="12"/>
      <c r="J299" s="10"/>
    </row>
    <row r="300" spans="1:10" x14ac:dyDescent="0.2">
      <c r="A300" s="3">
        <v>296</v>
      </c>
      <c r="B300" s="3"/>
      <c r="C300" s="6"/>
      <c r="D300" s="6"/>
      <c r="E300" s="12"/>
      <c r="F300" s="3"/>
      <c r="G300" s="11"/>
      <c r="H300" s="12"/>
      <c r="I300" s="12"/>
      <c r="J300" s="10"/>
    </row>
    <row r="301" spans="1:10" x14ac:dyDescent="0.2">
      <c r="A301" s="3">
        <v>297</v>
      </c>
      <c r="B301" s="3"/>
      <c r="C301" s="6"/>
      <c r="D301" s="6"/>
      <c r="E301" s="12"/>
      <c r="F301" s="3"/>
      <c r="G301" s="11"/>
      <c r="H301" s="12"/>
      <c r="I301" s="12"/>
      <c r="J301" s="10"/>
    </row>
    <row r="302" spans="1:10" x14ac:dyDescent="0.2">
      <c r="A302" s="3">
        <v>298</v>
      </c>
      <c r="B302" s="3"/>
      <c r="C302" s="6"/>
      <c r="D302" s="6"/>
      <c r="E302" s="12"/>
      <c r="F302" s="3"/>
      <c r="G302" s="11"/>
      <c r="H302" s="12"/>
      <c r="I302" s="12"/>
      <c r="J302" s="10"/>
    </row>
    <row r="303" spans="1:10" x14ac:dyDescent="0.2">
      <c r="A303" s="3">
        <v>299</v>
      </c>
      <c r="B303" s="3"/>
      <c r="C303" s="6"/>
      <c r="D303" s="6"/>
      <c r="E303" s="12"/>
      <c r="F303" s="3"/>
      <c r="G303" s="11"/>
      <c r="H303" s="12"/>
      <c r="I303" s="12"/>
      <c r="J303" s="10"/>
    </row>
  </sheetData>
  <mergeCells count="2">
    <mergeCell ref="L7:Q8"/>
    <mergeCell ref="L10:P11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00"/>
  <sheetViews>
    <sheetView tabSelected="1" view="pageBreakPreview" zoomScaleNormal="100" zoomScaleSheetLayoutView="100" workbookViewId="0">
      <selection activeCell="O8" sqref="O8"/>
    </sheetView>
  </sheetViews>
  <sheetFormatPr defaultRowHeight="13.2" x14ac:dyDescent="0.2"/>
  <cols>
    <col min="1" max="1" width="3.6640625" customWidth="1"/>
    <col min="2" max="2" width="4.44140625" customWidth="1"/>
    <col min="3" max="3" width="7.109375" customWidth="1"/>
    <col min="4" max="5" width="14.6640625" customWidth="1"/>
    <col min="6" max="6" width="5.33203125" customWidth="1"/>
    <col min="7" max="7" width="5.88671875" style="15" customWidth="1"/>
    <col min="8" max="19" width="6.5546875" customWidth="1"/>
  </cols>
  <sheetData>
    <row r="1" spans="1:19" ht="24.75" customHeight="1" x14ac:dyDescent="0.2">
      <c r="D1" s="29" t="s">
        <v>56</v>
      </c>
      <c r="G1"/>
    </row>
    <row r="2" spans="1:19" ht="30" customHeight="1" x14ac:dyDescent="0.2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5">
        <v>1</v>
      </c>
      <c r="N2" s="16" t="s">
        <v>58</v>
      </c>
      <c r="O2" s="38">
        <v>1</v>
      </c>
      <c r="P2" t="s">
        <v>59</v>
      </c>
    </row>
    <row r="3" spans="1:19" ht="18.75" customHeight="1" x14ac:dyDescent="0.2">
      <c r="G3"/>
      <c r="Q3" t="s">
        <v>60</v>
      </c>
    </row>
    <row r="4" spans="1:19" ht="30" customHeight="1" x14ac:dyDescent="0.2">
      <c r="B4" s="139" t="s">
        <v>112</v>
      </c>
      <c r="C4" s="140"/>
      <c r="D4" s="140"/>
      <c r="E4" s="118" t="s">
        <v>40</v>
      </c>
      <c r="F4" s="119"/>
      <c r="G4" s="71"/>
      <c r="H4" s="72"/>
      <c r="I4" s="111" t="str">
        <f>'学年名簿（中学校使用シート・説明付き）'!B2</f>
        <v>●▲</v>
      </c>
      <c r="J4" s="111"/>
      <c r="K4" s="112" t="s">
        <v>62</v>
      </c>
      <c r="L4" s="112"/>
      <c r="M4" s="112"/>
      <c r="Q4" s="2" t="s">
        <v>63</v>
      </c>
      <c r="R4" s="131">
        <f>COUNTIF(F15:F44,"男")+COUNTIF(F53:F82,"男")+COUNTIF(F91:F120,"男")+COUNTIF(F129:F158,"男")</f>
        <v>0</v>
      </c>
      <c r="S4" s="132"/>
    </row>
    <row r="5" spans="1:19" ht="30" customHeight="1" x14ac:dyDescent="0.2">
      <c r="B5" s="141" t="s">
        <v>64</v>
      </c>
      <c r="C5" s="142"/>
      <c r="D5" s="142"/>
      <c r="E5" s="143" t="s">
        <v>65</v>
      </c>
      <c r="F5" s="144"/>
      <c r="G5" s="1"/>
      <c r="H5" s="1"/>
      <c r="I5" s="148" t="s">
        <v>66</v>
      </c>
      <c r="J5" s="148"/>
      <c r="K5" s="149"/>
      <c r="L5" s="149"/>
      <c r="M5" s="149"/>
      <c r="Q5" s="65" t="s">
        <v>67</v>
      </c>
      <c r="R5" s="154">
        <f>COUNTIF(F15:F44,"女")+COUNTIF(F53:F82,"女")+COUNTIF(F91:F120,"女")+COUNTIF(F129:F158,"女")</f>
        <v>0</v>
      </c>
      <c r="S5" s="155"/>
    </row>
    <row r="6" spans="1:19" ht="30" customHeight="1" x14ac:dyDescent="0.2">
      <c r="B6" s="97" t="s">
        <v>68</v>
      </c>
      <c r="C6" s="97"/>
      <c r="D6" s="145" t="s">
        <v>188</v>
      </c>
      <c r="E6" s="146"/>
      <c r="F6" s="147"/>
      <c r="G6" s="20"/>
      <c r="I6" s="127" t="s">
        <v>69</v>
      </c>
      <c r="J6" s="127"/>
      <c r="K6" s="150"/>
      <c r="L6" s="151"/>
      <c r="M6" s="152"/>
      <c r="Q6" s="2" t="s">
        <v>70</v>
      </c>
      <c r="R6" s="131">
        <f>+R4+R5</f>
        <v>0</v>
      </c>
      <c r="S6" s="132"/>
    </row>
    <row r="7" spans="1:19" ht="26.25" customHeight="1" x14ac:dyDescent="0.2">
      <c r="B7" s="133" t="s">
        <v>71</v>
      </c>
      <c r="C7" s="133"/>
      <c r="D7" s="134"/>
      <c r="E7" s="45"/>
      <c r="F7" s="46" t="s">
        <v>72</v>
      </c>
      <c r="G7"/>
      <c r="I7" s="153" t="s">
        <v>73</v>
      </c>
      <c r="J7" s="153"/>
      <c r="K7" s="104"/>
      <c r="L7" s="104"/>
      <c r="M7" s="104"/>
      <c r="R7" s="55"/>
      <c r="S7" s="55"/>
    </row>
    <row r="8" spans="1:19" ht="26.25" customHeight="1" x14ac:dyDescent="0.2">
      <c r="B8" s="133" t="s">
        <v>74</v>
      </c>
      <c r="C8" s="133"/>
      <c r="D8" s="134"/>
      <c r="E8" s="45"/>
      <c r="F8" s="46" t="s">
        <v>75</v>
      </c>
      <c r="G8"/>
      <c r="I8" s="148" t="s">
        <v>76</v>
      </c>
      <c r="J8" s="148"/>
      <c r="K8" s="104"/>
      <c r="L8" s="104"/>
      <c r="M8" s="104"/>
      <c r="Q8" t="s">
        <v>77</v>
      </c>
    </row>
    <row r="9" spans="1:19" ht="30" customHeight="1" x14ac:dyDescent="0.2">
      <c r="G9"/>
      <c r="I9" s="148" t="s">
        <v>78</v>
      </c>
      <c r="J9" s="148"/>
      <c r="K9" s="104"/>
      <c r="L9" s="104"/>
      <c r="M9" s="104"/>
      <c r="Q9" s="73" t="s">
        <v>79</v>
      </c>
      <c r="R9" s="135"/>
      <c r="S9" s="136"/>
    </row>
    <row r="10" spans="1:19" ht="30" customHeight="1" x14ac:dyDescent="0.2">
      <c r="G10"/>
      <c r="I10" s="127" t="s">
        <v>80</v>
      </c>
      <c r="J10" s="127"/>
      <c r="K10" s="94"/>
      <c r="L10" s="95"/>
      <c r="M10" s="96"/>
      <c r="Q10" s="74" t="s">
        <v>81</v>
      </c>
      <c r="R10" s="137">
        <f>SUM(G15:G44)+SUM(G53:G82)+SUM(G91:G120)+SUM(G129:G158)</f>
        <v>0</v>
      </c>
      <c r="S10" s="138"/>
    </row>
    <row r="11" spans="1:19" ht="30" customHeight="1" x14ac:dyDescent="0.2">
      <c r="B11" s="47"/>
      <c r="C11" s="48"/>
      <c r="D11" s="48"/>
      <c r="E11" s="48"/>
      <c r="F11" s="70"/>
      <c r="G11" s="57"/>
      <c r="H11" s="57"/>
      <c r="I11" s="57"/>
      <c r="J11" s="58"/>
      <c r="K11" s="17"/>
      <c r="L11" s="17"/>
      <c r="M11" s="17"/>
      <c r="Q11" s="73" t="s">
        <v>70</v>
      </c>
      <c r="R11" s="102">
        <f>R9+R10</f>
        <v>0</v>
      </c>
      <c r="S11" s="103"/>
    </row>
    <row r="12" spans="1:19" ht="13.8" thickBot="1" x14ac:dyDescent="0.25">
      <c r="G12"/>
    </row>
    <row r="13" spans="1:19" ht="30" customHeight="1" x14ac:dyDescent="0.2">
      <c r="B13" s="97" t="s">
        <v>82</v>
      </c>
      <c r="C13" s="114" t="s">
        <v>4</v>
      </c>
      <c r="D13" s="99"/>
      <c r="E13" s="126" t="s">
        <v>83</v>
      </c>
      <c r="F13" s="97" t="s">
        <v>6</v>
      </c>
      <c r="G13" s="106" t="s">
        <v>84</v>
      </c>
      <c r="H13" s="128" t="s">
        <v>85</v>
      </c>
      <c r="I13" s="129"/>
      <c r="J13" s="130"/>
      <c r="K13" s="108" t="s">
        <v>86</v>
      </c>
      <c r="L13" s="109"/>
      <c r="M13" s="110"/>
      <c r="N13" s="97" t="s">
        <v>87</v>
      </c>
      <c r="O13" s="97"/>
      <c r="P13" s="97"/>
      <c r="Q13" s="97"/>
      <c r="R13" s="98" t="s">
        <v>1</v>
      </c>
      <c r="S13" s="99"/>
    </row>
    <row r="14" spans="1:19" ht="30" customHeight="1" x14ac:dyDescent="0.2">
      <c r="B14" s="97"/>
      <c r="C14" s="115"/>
      <c r="D14" s="101"/>
      <c r="E14" s="101"/>
      <c r="F14" s="97"/>
      <c r="G14" s="107"/>
      <c r="H14" s="67" t="s">
        <v>88</v>
      </c>
      <c r="I14" s="68" t="s">
        <v>89</v>
      </c>
      <c r="J14" s="69" t="s">
        <v>90</v>
      </c>
      <c r="K14" s="67" t="s">
        <v>88</v>
      </c>
      <c r="L14" s="68" t="s">
        <v>89</v>
      </c>
      <c r="M14" s="69" t="s">
        <v>90</v>
      </c>
      <c r="N14" s="97"/>
      <c r="O14" s="97"/>
      <c r="P14" s="97"/>
      <c r="Q14" s="97"/>
      <c r="R14" s="100"/>
      <c r="S14" s="101"/>
    </row>
    <row r="15" spans="1:19" ht="29.25" customHeight="1" x14ac:dyDescent="0.2">
      <c r="B15" s="4">
        <v>1</v>
      </c>
      <c r="C15" s="39"/>
      <c r="D15" s="19" t="str">
        <f t="shared" ref="D15:D44" si="0">IF(C15="","",VLOOKUP(C15,学年名簿,2))</f>
        <v/>
      </c>
      <c r="E15" s="19" t="str">
        <f t="shared" ref="E15" si="1">IF(C15="","",VLOOKUP(C15,学年名簿,3))</f>
        <v/>
      </c>
      <c r="F15" s="14" t="str">
        <f t="shared" ref="F15" si="2">IF(C15="","",VLOOKUP(C15,学年名簿,4))</f>
        <v/>
      </c>
      <c r="G15" s="41"/>
      <c r="H15" s="42"/>
      <c r="I15" s="40"/>
      <c r="J15" s="43"/>
      <c r="K15" s="42"/>
      <c r="L15" s="40"/>
      <c r="M15" s="43"/>
      <c r="N15" s="89"/>
      <c r="O15" s="90"/>
      <c r="P15" s="90"/>
      <c r="Q15" s="91"/>
      <c r="R15" s="92" t="str">
        <f t="shared" ref="R15:R44" si="3">IF(C15="","",VLOOKUP(C15,学年名簿,5))</f>
        <v/>
      </c>
      <c r="S15" s="93"/>
    </row>
    <row r="16" spans="1:19" ht="29.25" customHeight="1" x14ac:dyDescent="0.2">
      <c r="B16" s="4">
        <v>2</v>
      </c>
      <c r="C16" s="39"/>
      <c r="D16" s="19" t="str">
        <f t="shared" si="0"/>
        <v/>
      </c>
      <c r="E16" s="19" t="str">
        <f t="shared" ref="E16:E44" si="4">IF(C16="","",VLOOKUP(C16,学年名簿,3))</f>
        <v/>
      </c>
      <c r="F16" s="14" t="str">
        <f t="shared" ref="F16:F44" si="5">IF(C16="","",VLOOKUP(C16,学年名簿,4))</f>
        <v/>
      </c>
      <c r="G16" s="41"/>
      <c r="H16" s="42"/>
      <c r="I16" s="40"/>
      <c r="J16" s="43"/>
      <c r="K16" s="42"/>
      <c r="L16" s="40"/>
      <c r="M16" s="43"/>
      <c r="N16" s="89"/>
      <c r="O16" s="90"/>
      <c r="P16" s="90"/>
      <c r="Q16" s="91"/>
      <c r="R16" s="92" t="str">
        <f t="shared" si="3"/>
        <v/>
      </c>
      <c r="S16" s="93"/>
    </row>
    <row r="17" spans="2:19" ht="29.25" customHeight="1" x14ac:dyDescent="0.2">
      <c r="B17" s="4">
        <v>3</v>
      </c>
      <c r="C17" s="39"/>
      <c r="D17" s="19" t="str">
        <f t="shared" si="0"/>
        <v/>
      </c>
      <c r="E17" s="19" t="str">
        <f t="shared" si="4"/>
        <v/>
      </c>
      <c r="F17" s="14" t="str">
        <f t="shared" si="5"/>
        <v/>
      </c>
      <c r="G17" s="41"/>
      <c r="H17" s="42"/>
      <c r="I17" s="40"/>
      <c r="J17" s="43"/>
      <c r="K17" s="42"/>
      <c r="L17" s="40"/>
      <c r="M17" s="43"/>
      <c r="N17" s="89"/>
      <c r="O17" s="90"/>
      <c r="P17" s="90"/>
      <c r="Q17" s="91"/>
      <c r="R17" s="92" t="str">
        <f t="shared" si="3"/>
        <v/>
      </c>
      <c r="S17" s="93"/>
    </row>
    <row r="18" spans="2:19" ht="29.25" customHeight="1" x14ac:dyDescent="0.2">
      <c r="B18" s="4">
        <v>4</v>
      </c>
      <c r="C18" s="39"/>
      <c r="D18" s="19" t="str">
        <f t="shared" si="0"/>
        <v/>
      </c>
      <c r="E18" s="19" t="str">
        <f t="shared" si="4"/>
        <v/>
      </c>
      <c r="F18" s="14" t="str">
        <f t="shared" si="5"/>
        <v/>
      </c>
      <c r="G18" s="41"/>
      <c r="H18" s="42"/>
      <c r="I18" s="40"/>
      <c r="J18" s="43"/>
      <c r="K18" s="42"/>
      <c r="L18" s="40"/>
      <c r="M18" s="43"/>
      <c r="N18" s="89"/>
      <c r="O18" s="90"/>
      <c r="P18" s="90"/>
      <c r="Q18" s="91"/>
      <c r="R18" s="92" t="str">
        <f t="shared" si="3"/>
        <v/>
      </c>
      <c r="S18" s="93"/>
    </row>
    <row r="19" spans="2:19" ht="29.25" customHeight="1" x14ac:dyDescent="0.2">
      <c r="B19" s="4">
        <v>5</v>
      </c>
      <c r="C19" s="39"/>
      <c r="D19" s="19" t="str">
        <f t="shared" si="0"/>
        <v/>
      </c>
      <c r="E19" s="19" t="str">
        <f t="shared" si="4"/>
        <v/>
      </c>
      <c r="F19" s="14" t="str">
        <f t="shared" si="5"/>
        <v/>
      </c>
      <c r="G19" s="41"/>
      <c r="H19" s="42"/>
      <c r="I19" s="40"/>
      <c r="J19" s="43"/>
      <c r="K19" s="42"/>
      <c r="L19" s="40"/>
      <c r="M19" s="43"/>
      <c r="N19" s="89"/>
      <c r="O19" s="90"/>
      <c r="P19" s="90"/>
      <c r="Q19" s="91"/>
      <c r="R19" s="92" t="str">
        <f t="shared" si="3"/>
        <v/>
      </c>
      <c r="S19" s="93"/>
    </row>
    <row r="20" spans="2:19" ht="29.25" customHeight="1" x14ac:dyDescent="0.2">
      <c r="B20" s="4">
        <v>6</v>
      </c>
      <c r="C20" s="39"/>
      <c r="D20" s="19" t="str">
        <f t="shared" si="0"/>
        <v/>
      </c>
      <c r="E20" s="19" t="str">
        <f t="shared" si="4"/>
        <v/>
      </c>
      <c r="F20" s="14" t="str">
        <f t="shared" si="5"/>
        <v/>
      </c>
      <c r="G20" s="41"/>
      <c r="H20" s="42"/>
      <c r="I20" s="40"/>
      <c r="J20" s="43"/>
      <c r="K20" s="42"/>
      <c r="L20" s="40"/>
      <c r="M20" s="43"/>
      <c r="N20" s="89"/>
      <c r="O20" s="90"/>
      <c r="P20" s="90"/>
      <c r="Q20" s="91"/>
      <c r="R20" s="92" t="str">
        <f t="shared" si="3"/>
        <v/>
      </c>
      <c r="S20" s="93"/>
    </row>
    <row r="21" spans="2:19" ht="29.25" customHeight="1" x14ac:dyDescent="0.2">
      <c r="B21" s="4">
        <v>7</v>
      </c>
      <c r="C21" s="39"/>
      <c r="D21" s="19" t="str">
        <f t="shared" si="0"/>
        <v/>
      </c>
      <c r="E21" s="19" t="str">
        <f t="shared" si="4"/>
        <v/>
      </c>
      <c r="F21" s="14" t="str">
        <f t="shared" si="5"/>
        <v/>
      </c>
      <c r="G21" s="41"/>
      <c r="H21" s="42"/>
      <c r="I21" s="40"/>
      <c r="J21" s="43"/>
      <c r="K21" s="42"/>
      <c r="L21" s="40"/>
      <c r="M21" s="43"/>
      <c r="N21" s="89"/>
      <c r="O21" s="90"/>
      <c r="P21" s="90"/>
      <c r="Q21" s="91"/>
      <c r="R21" s="92" t="str">
        <f t="shared" si="3"/>
        <v/>
      </c>
      <c r="S21" s="93"/>
    </row>
    <row r="22" spans="2:19" ht="29.25" customHeight="1" x14ac:dyDescent="0.2">
      <c r="B22" s="4">
        <v>8</v>
      </c>
      <c r="C22" s="39"/>
      <c r="D22" s="19" t="str">
        <f t="shared" si="0"/>
        <v/>
      </c>
      <c r="E22" s="19" t="str">
        <f t="shared" si="4"/>
        <v/>
      </c>
      <c r="F22" s="14" t="str">
        <f t="shared" si="5"/>
        <v/>
      </c>
      <c r="G22" s="41"/>
      <c r="H22" s="42"/>
      <c r="I22" s="40"/>
      <c r="J22" s="43"/>
      <c r="K22" s="42"/>
      <c r="L22" s="40"/>
      <c r="M22" s="43"/>
      <c r="N22" s="89"/>
      <c r="O22" s="90"/>
      <c r="P22" s="90"/>
      <c r="Q22" s="91"/>
      <c r="R22" s="92" t="str">
        <f t="shared" si="3"/>
        <v/>
      </c>
      <c r="S22" s="93"/>
    </row>
    <row r="23" spans="2:19" ht="29.25" customHeight="1" x14ac:dyDescent="0.2">
      <c r="B23" s="4">
        <v>9</v>
      </c>
      <c r="C23" s="39"/>
      <c r="D23" s="19" t="str">
        <f t="shared" si="0"/>
        <v/>
      </c>
      <c r="E23" s="19" t="str">
        <f t="shared" si="4"/>
        <v/>
      </c>
      <c r="F23" s="14" t="str">
        <f t="shared" si="5"/>
        <v/>
      </c>
      <c r="G23" s="41"/>
      <c r="H23" s="42"/>
      <c r="I23" s="40"/>
      <c r="J23" s="43"/>
      <c r="K23" s="42"/>
      <c r="L23" s="40"/>
      <c r="M23" s="43"/>
      <c r="N23" s="89"/>
      <c r="O23" s="90"/>
      <c r="P23" s="90"/>
      <c r="Q23" s="91"/>
      <c r="R23" s="92" t="str">
        <f t="shared" si="3"/>
        <v/>
      </c>
      <c r="S23" s="93"/>
    </row>
    <row r="24" spans="2:19" ht="29.25" customHeight="1" x14ac:dyDescent="0.2">
      <c r="B24" s="4">
        <v>10</v>
      </c>
      <c r="C24" s="39"/>
      <c r="D24" s="19" t="str">
        <f t="shared" si="0"/>
        <v/>
      </c>
      <c r="E24" s="19" t="str">
        <f t="shared" si="4"/>
        <v/>
      </c>
      <c r="F24" s="14" t="str">
        <f t="shared" si="5"/>
        <v/>
      </c>
      <c r="G24" s="41"/>
      <c r="H24" s="42"/>
      <c r="I24" s="40"/>
      <c r="J24" s="43"/>
      <c r="K24" s="42"/>
      <c r="L24" s="40"/>
      <c r="M24" s="43"/>
      <c r="N24" s="89"/>
      <c r="O24" s="90"/>
      <c r="P24" s="90"/>
      <c r="Q24" s="91"/>
      <c r="R24" s="92" t="str">
        <f t="shared" si="3"/>
        <v/>
      </c>
      <c r="S24" s="93"/>
    </row>
    <row r="25" spans="2:19" ht="29.25" customHeight="1" x14ac:dyDescent="0.2">
      <c r="B25" s="4">
        <v>11</v>
      </c>
      <c r="C25" s="39"/>
      <c r="D25" s="19" t="str">
        <f t="shared" si="0"/>
        <v/>
      </c>
      <c r="E25" s="19" t="str">
        <f t="shared" si="4"/>
        <v/>
      </c>
      <c r="F25" s="14" t="str">
        <f t="shared" si="5"/>
        <v/>
      </c>
      <c r="G25" s="41"/>
      <c r="H25" s="42"/>
      <c r="I25" s="40"/>
      <c r="J25" s="43"/>
      <c r="K25" s="42"/>
      <c r="L25" s="40"/>
      <c r="M25" s="43"/>
      <c r="N25" s="89"/>
      <c r="O25" s="90"/>
      <c r="P25" s="90"/>
      <c r="Q25" s="91"/>
      <c r="R25" s="92" t="str">
        <f t="shared" si="3"/>
        <v/>
      </c>
      <c r="S25" s="93"/>
    </row>
    <row r="26" spans="2:19" ht="29.25" customHeight="1" x14ac:dyDescent="0.2">
      <c r="B26" s="4">
        <v>12</v>
      </c>
      <c r="C26" s="39"/>
      <c r="D26" s="19" t="str">
        <f t="shared" si="0"/>
        <v/>
      </c>
      <c r="E26" s="19" t="str">
        <f t="shared" si="4"/>
        <v/>
      </c>
      <c r="F26" s="14" t="str">
        <f t="shared" si="5"/>
        <v/>
      </c>
      <c r="G26" s="41"/>
      <c r="H26" s="42"/>
      <c r="I26" s="40"/>
      <c r="J26" s="43"/>
      <c r="K26" s="42"/>
      <c r="L26" s="40"/>
      <c r="M26" s="43"/>
      <c r="N26" s="89"/>
      <c r="O26" s="90"/>
      <c r="P26" s="90"/>
      <c r="Q26" s="91"/>
      <c r="R26" s="92" t="str">
        <f t="shared" si="3"/>
        <v/>
      </c>
      <c r="S26" s="93"/>
    </row>
    <row r="27" spans="2:19" ht="29.25" customHeight="1" x14ac:dyDescent="0.2">
      <c r="B27" s="4">
        <v>13</v>
      </c>
      <c r="C27" s="39"/>
      <c r="D27" s="19" t="str">
        <f t="shared" si="0"/>
        <v/>
      </c>
      <c r="E27" s="19" t="str">
        <f t="shared" si="4"/>
        <v/>
      </c>
      <c r="F27" s="14" t="str">
        <f t="shared" si="5"/>
        <v/>
      </c>
      <c r="G27" s="41"/>
      <c r="H27" s="42"/>
      <c r="I27" s="40"/>
      <c r="J27" s="43"/>
      <c r="K27" s="42"/>
      <c r="L27" s="40"/>
      <c r="M27" s="43"/>
      <c r="N27" s="89"/>
      <c r="O27" s="90"/>
      <c r="P27" s="90"/>
      <c r="Q27" s="91"/>
      <c r="R27" s="92" t="str">
        <f t="shared" si="3"/>
        <v/>
      </c>
      <c r="S27" s="93"/>
    </row>
    <row r="28" spans="2:19" ht="29.25" customHeight="1" x14ac:dyDescent="0.2">
      <c r="B28" s="4">
        <v>14</v>
      </c>
      <c r="C28" s="39"/>
      <c r="D28" s="19" t="str">
        <f t="shared" si="0"/>
        <v/>
      </c>
      <c r="E28" s="19" t="str">
        <f t="shared" si="4"/>
        <v/>
      </c>
      <c r="F28" s="14" t="str">
        <f t="shared" si="5"/>
        <v/>
      </c>
      <c r="G28" s="41"/>
      <c r="H28" s="42"/>
      <c r="I28" s="40"/>
      <c r="J28" s="43"/>
      <c r="K28" s="42"/>
      <c r="L28" s="40"/>
      <c r="M28" s="43"/>
      <c r="N28" s="89"/>
      <c r="O28" s="90"/>
      <c r="P28" s="90"/>
      <c r="Q28" s="91"/>
      <c r="R28" s="92" t="str">
        <f t="shared" si="3"/>
        <v/>
      </c>
      <c r="S28" s="93"/>
    </row>
    <row r="29" spans="2:19" ht="29.25" customHeight="1" x14ac:dyDescent="0.2">
      <c r="B29" s="4">
        <v>15</v>
      </c>
      <c r="C29" s="39"/>
      <c r="D29" s="19" t="str">
        <f t="shared" si="0"/>
        <v/>
      </c>
      <c r="E29" s="19" t="str">
        <f t="shared" si="4"/>
        <v/>
      </c>
      <c r="F29" s="14" t="str">
        <f t="shared" si="5"/>
        <v/>
      </c>
      <c r="G29" s="41"/>
      <c r="H29" s="42"/>
      <c r="I29" s="40"/>
      <c r="J29" s="43"/>
      <c r="K29" s="42"/>
      <c r="L29" s="40"/>
      <c r="M29" s="43"/>
      <c r="N29" s="89"/>
      <c r="O29" s="90"/>
      <c r="P29" s="90"/>
      <c r="Q29" s="91"/>
      <c r="R29" s="92" t="str">
        <f t="shared" si="3"/>
        <v/>
      </c>
      <c r="S29" s="93"/>
    </row>
    <row r="30" spans="2:19" ht="29.25" customHeight="1" x14ac:dyDescent="0.2">
      <c r="B30" s="4">
        <v>16</v>
      </c>
      <c r="C30" s="39"/>
      <c r="D30" s="19" t="str">
        <f t="shared" si="0"/>
        <v/>
      </c>
      <c r="E30" s="19" t="str">
        <f t="shared" si="4"/>
        <v/>
      </c>
      <c r="F30" s="14" t="str">
        <f t="shared" si="5"/>
        <v/>
      </c>
      <c r="G30" s="41"/>
      <c r="H30" s="42"/>
      <c r="I30" s="40"/>
      <c r="J30" s="43"/>
      <c r="K30" s="42"/>
      <c r="L30" s="40"/>
      <c r="M30" s="43"/>
      <c r="N30" s="89"/>
      <c r="O30" s="90"/>
      <c r="P30" s="90"/>
      <c r="Q30" s="91"/>
      <c r="R30" s="92" t="str">
        <f t="shared" si="3"/>
        <v/>
      </c>
      <c r="S30" s="93"/>
    </row>
    <row r="31" spans="2:19" ht="29.25" customHeight="1" x14ac:dyDescent="0.2">
      <c r="B31" s="4">
        <v>17</v>
      </c>
      <c r="C31" s="39"/>
      <c r="D31" s="19" t="str">
        <f t="shared" si="0"/>
        <v/>
      </c>
      <c r="E31" s="19" t="str">
        <f t="shared" si="4"/>
        <v/>
      </c>
      <c r="F31" s="14" t="str">
        <f t="shared" si="5"/>
        <v/>
      </c>
      <c r="G31" s="41"/>
      <c r="H31" s="42"/>
      <c r="I31" s="40"/>
      <c r="J31" s="43"/>
      <c r="K31" s="42"/>
      <c r="L31" s="40"/>
      <c r="M31" s="43"/>
      <c r="N31" s="89"/>
      <c r="O31" s="90"/>
      <c r="P31" s="90"/>
      <c r="Q31" s="91"/>
      <c r="R31" s="92" t="str">
        <f t="shared" si="3"/>
        <v/>
      </c>
      <c r="S31" s="93"/>
    </row>
    <row r="32" spans="2:19" ht="29.25" customHeight="1" x14ac:dyDescent="0.2">
      <c r="B32" s="4">
        <v>18</v>
      </c>
      <c r="C32" s="39"/>
      <c r="D32" s="19" t="str">
        <f t="shared" si="0"/>
        <v/>
      </c>
      <c r="E32" s="19" t="str">
        <f t="shared" si="4"/>
        <v/>
      </c>
      <c r="F32" s="14" t="str">
        <f t="shared" si="5"/>
        <v/>
      </c>
      <c r="G32" s="41"/>
      <c r="H32" s="42"/>
      <c r="I32" s="40"/>
      <c r="J32" s="43"/>
      <c r="K32" s="42"/>
      <c r="L32" s="40"/>
      <c r="M32" s="43"/>
      <c r="N32" s="89"/>
      <c r="O32" s="90"/>
      <c r="P32" s="90"/>
      <c r="Q32" s="91"/>
      <c r="R32" s="92" t="str">
        <f t="shared" si="3"/>
        <v/>
      </c>
      <c r="S32" s="93"/>
    </row>
    <row r="33" spans="1:19" ht="29.25" customHeight="1" x14ac:dyDescent="0.2">
      <c r="B33" s="4">
        <v>19</v>
      </c>
      <c r="C33" s="39"/>
      <c r="D33" s="19" t="str">
        <f t="shared" si="0"/>
        <v/>
      </c>
      <c r="E33" s="19" t="str">
        <f t="shared" si="4"/>
        <v/>
      </c>
      <c r="F33" s="14" t="str">
        <f t="shared" si="5"/>
        <v/>
      </c>
      <c r="G33" s="41"/>
      <c r="H33" s="42"/>
      <c r="I33" s="40"/>
      <c r="J33" s="43"/>
      <c r="K33" s="42"/>
      <c r="L33" s="40"/>
      <c r="M33" s="43"/>
      <c r="N33" s="89"/>
      <c r="O33" s="90"/>
      <c r="P33" s="90"/>
      <c r="Q33" s="91"/>
      <c r="R33" s="92" t="str">
        <f t="shared" si="3"/>
        <v/>
      </c>
      <c r="S33" s="93"/>
    </row>
    <row r="34" spans="1:19" ht="29.25" customHeight="1" x14ac:dyDescent="0.2">
      <c r="B34" s="4">
        <v>20</v>
      </c>
      <c r="C34" s="39"/>
      <c r="D34" s="19" t="str">
        <f t="shared" si="0"/>
        <v/>
      </c>
      <c r="E34" s="19" t="str">
        <f t="shared" si="4"/>
        <v/>
      </c>
      <c r="F34" s="14" t="str">
        <f t="shared" si="5"/>
        <v/>
      </c>
      <c r="G34" s="41"/>
      <c r="H34" s="42"/>
      <c r="I34" s="40"/>
      <c r="J34" s="43"/>
      <c r="K34" s="42"/>
      <c r="L34" s="40"/>
      <c r="M34" s="43"/>
      <c r="N34" s="89"/>
      <c r="O34" s="90"/>
      <c r="P34" s="90"/>
      <c r="Q34" s="91"/>
      <c r="R34" s="92" t="str">
        <f t="shared" si="3"/>
        <v/>
      </c>
      <c r="S34" s="93"/>
    </row>
    <row r="35" spans="1:19" ht="29.25" customHeight="1" x14ac:dyDescent="0.2">
      <c r="B35" s="4">
        <v>21</v>
      </c>
      <c r="C35" s="39"/>
      <c r="D35" s="19" t="str">
        <f t="shared" si="0"/>
        <v/>
      </c>
      <c r="E35" s="19" t="str">
        <f t="shared" si="4"/>
        <v/>
      </c>
      <c r="F35" s="14" t="str">
        <f t="shared" si="5"/>
        <v/>
      </c>
      <c r="G35" s="41"/>
      <c r="H35" s="42"/>
      <c r="I35" s="40"/>
      <c r="J35" s="43"/>
      <c r="K35" s="42"/>
      <c r="L35" s="40"/>
      <c r="M35" s="43"/>
      <c r="N35" s="89"/>
      <c r="O35" s="90"/>
      <c r="P35" s="90"/>
      <c r="Q35" s="91"/>
      <c r="R35" s="92" t="str">
        <f t="shared" si="3"/>
        <v/>
      </c>
      <c r="S35" s="93"/>
    </row>
    <row r="36" spans="1:19" ht="29.25" customHeight="1" x14ac:dyDescent="0.2">
      <c r="B36" s="4">
        <v>22</v>
      </c>
      <c r="C36" s="39"/>
      <c r="D36" s="19" t="str">
        <f t="shared" si="0"/>
        <v/>
      </c>
      <c r="E36" s="19" t="str">
        <f t="shared" si="4"/>
        <v/>
      </c>
      <c r="F36" s="14" t="str">
        <f t="shared" si="5"/>
        <v/>
      </c>
      <c r="G36" s="41"/>
      <c r="H36" s="42"/>
      <c r="I36" s="40"/>
      <c r="J36" s="43"/>
      <c r="K36" s="42"/>
      <c r="L36" s="40"/>
      <c r="M36" s="43"/>
      <c r="N36" s="89"/>
      <c r="O36" s="90"/>
      <c r="P36" s="90"/>
      <c r="Q36" s="91"/>
      <c r="R36" s="92" t="str">
        <f t="shared" si="3"/>
        <v/>
      </c>
      <c r="S36" s="93"/>
    </row>
    <row r="37" spans="1:19" ht="29.25" customHeight="1" x14ac:dyDescent="0.2">
      <c r="B37" s="4">
        <v>23</v>
      </c>
      <c r="C37" s="39"/>
      <c r="D37" s="19" t="str">
        <f t="shared" si="0"/>
        <v/>
      </c>
      <c r="E37" s="19" t="str">
        <f t="shared" si="4"/>
        <v/>
      </c>
      <c r="F37" s="14" t="str">
        <f t="shared" si="5"/>
        <v/>
      </c>
      <c r="G37" s="41"/>
      <c r="H37" s="42"/>
      <c r="I37" s="40"/>
      <c r="J37" s="43"/>
      <c r="K37" s="42"/>
      <c r="L37" s="40"/>
      <c r="M37" s="43"/>
      <c r="N37" s="89"/>
      <c r="O37" s="90"/>
      <c r="P37" s="90"/>
      <c r="Q37" s="91"/>
      <c r="R37" s="92" t="str">
        <f t="shared" si="3"/>
        <v/>
      </c>
      <c r="S37" s="93"/>
    </row>
    <row r="38" spans="1:19" ht="29.25" customHeight="1" x14ac:dyDescent="0.2">
      <c r="B38" s="4">
        <v>24</v>
      </c>
      <c r="C38" s="39"/>
      <c r="D38" s="19" t="str">
        <f t="shared" si="0"/>
        <v/>
      </c>
      <c r="E38" s="19" t="str">
        <f t="shared" si="4"/>
        <v/>
      </c>
      <c r="F38" s="14" t="str">
        <f t="shared" si="5"/>
        <v/>
      </c>
      <c r="G38" s="41"/>
      <c r="H38" s="42"/>
      <c r="I38" s="40"/>
      <c r="J38" s="43"/>
      <c r="K38" s="42"/>
      <c r="L38" s="40"/>
      <c r="M38" s="43"/>
      <c r="N38" s="89"/>
      <c r="O38" s="90"/>
      <c r="P38" s="90"/>
      <c r="Q38" s="91"/>
      <c r="R38" s="92" t="str">
        <f t="shared" si="3"/>
        <v/>
      </c>
      <c r="S38" s="93"/>
    </row>
    <row r="39" spans="1:19" ht="29.25" customHeight="1" x14ac:dyDescent="0.2">
      <c r="B39" s="4">
        <v>25</v>
      </c>
      <c r="C39" s="39"/>
      <c r="D39" s="19" t="str">
        <f t="shared" si="0"/>
        <v/>
      </c>
      <c r="E39" s="19" t="str">
        <f t="shared" si="4"/>
        <v/>
      </c>
      <c r="F39" s="14" t="str">
        <f t="shared" si="5"/>
        <v/>
      </c>
      <c r="G39" s="41"/>
      <c r="H39" s="42"/>
      <c r="I39" s="40"/>
      <c r="J39" s="43"/>
      <c r="K39" s="42"/>
      <c r="L39" s="40"/>
      <c r="M39" s="43"/>
      <c r="N39" s="89"/>
      <c r="O39" s="90"/>
      <c r="P39" s="90"/>
      <c r="Q39" s="91"/>
      <c r="R39" s="92" t="str">
        <f t="shared" si="3"/>
        <v/>
      </c>
      <c r="S39" s="93"/>
    </row>
    <row r="40" spans="1:19" ht="29.25" customHeight="1" x14ac:dyDescent="0.2">
      <c r="B40" s="4">
        <v>26</v>
      </c>
      <c r="C40" s="39"/>
      <c r="D40" s="19" t="str">
        <f t="shared" si="0"/>
        <v/>
      </c>
      <c r="E40" s="19" t="str">
        <f t="shared" si="4"/>
        <v/>
      </c>
      <c r="F40" s="14" t="str">
        <f t="shared" si="5"/>
        <v/>
      </c>
      <c r="G40" s="41"/>
      <c r="H40" s="42"/>
      <c r="I40" s="40"/>
      <c r="J40" s="43"/>
      <c r="K40" s="42"/>
      <c r="L40" s="40"/>
      <c r="M40" s="43"/>
      <c r="N40" s="89"/>
      <c r="O40" s="90"/>
      <c r="P40" s="90"/>
      <c r="Q40" s="91"/>
      <c r="R40" s="92" t="str">
        <f t="shared" si="3"/>
        <v/>
      </c>
      <c r="S40" s="93"/>
    </row>
    <row r="41" spans="1:19" ht="29.25" customHeight="1" x14ac:dyDescent="0.2">
      <c r="B41" s="4">
        <v>27</v>
      </c>
      <c r="C41" s="39"/>
      <c r="D41" s="19" t="str">
        <f t="shared" si="0"/>
        <v/>
      </c>
      <c r="E41" s="19" t="str">
        <f t="shared" si="4"/>
        <v/>
      </c>
      <c r="F41" s="14" t="str">
        <f t="shared" si="5"/>
        <v/>
      </c>
      <c r="G41" s="41"/>
      <c r="H41" s="42"/>
      <c r="I41" s="40"/>
      <c r="J41" s="43"/>
      <c r="K41" s="42"/>
      <c r="L41" s="40"/>
      <c r="M41" s="43"/>
      <c r="N41" s="89"/>
      <c r="O41" s="90"/>
      <c r="P41" s="90"/>
      <c r="Q41" s="91"/>
      <c r="R41" s="92" t="str">
        <f t="shared" si="3"/>
        <v/>
      </c>
      <c r="S41" s="93"/>
    </row>
    <row r="42" spans="1:19" ht="29.25" customHeight="1" x14ac:dyDescent="0.2">
      <c r="B42" s="4">
        <v>28</v>
      </c>
      <c r="C42" s="39"/>
      <c r="D42" s="19" t="str">
        <f t="shared" si="0"/>
        <v/>
      </c>
      <c r="E42" s="19" t="str">
        <f t="shared" si="4"/>
        <v/>
      </c>
      <c r="F42" s="14" t="str">
        <f t="shared" si="5"/>
        <v/>
      </c>
      <c r="G42" s="41"/>
      <c r="H42" s="42"/>
      <c r="I42" s="40"/>
      <c r="J42" s="43"/>
      <c r="K42" s="42"/>
      <c r="L42" s="40"/>
      <c r="M42" s="43"/>
      <c r="N42" s="89"/>
      <c r="O42" s="90"/>
      <c r="P42" s="90"/>
      <c r="Q42" s="91"/>
      <c r="R42" s="92" t="str">
        <f t="shared" si="3"/>
        <v/>
      </c>
      <c r="S42" s="93"/>
    </row>
    <row r="43" spans="1:19" ht="29.25" customHeight="1" x14ac:dyDescent="0.2">
      <c r="B43" s="4">
        <v>29</v>
      </c>
      <c r="C43" s="39"/>
      <c r="D43" s="19" t="str">
        <f t="shared" si="0"/>
        <v/>
      </c>
      <c r="E43" s="19" t="str">
        <f t="shared" si="4"/>
        <v/>
      </c>
      <c r="F43" s="14" t="str">
        <f t="shared" si="5"/>
        <v/>
      </c>
      <c r="G43" s="41"/>
      <c r="H43" s="42"/>
      <c r="I43" s="40"/>
      <c r="J43" s="43"/>
      <c r="K43" s="42"/>
      <c r="L43" s="40"/>
      <c r="M43" s="43"/>
      <c r="N43" s="89"/>
      <c r="O43" s="90"/>
      <c r="P43" s="90"/>
      <c r="Q43" s="91"/>
      <c r="R43" s="92" t="str">
        <f t="shared" si="3"/>
        <v/>
      </c>
      <c r="S43" s="93"/>
    </row>
    <row r="44" spans="1:19" ht="29.25" customHeight="1" x14ac:dyDescent="0.2">
      <c r="B44" s="4">
        <v>30</v>
      </c>
      <c r="C44" s="39"/>
      <c r="D44" s="19" t="str">
        <f t="shared" si="0"/>
        <v/>
      </c>
      <c r="E44" s="19" t="str">
        <f t="shared" si="4"/>
        <v/>
      </c>
      <c r="F44" s="14" t="str">
        <f t="shared" si="5"/>
        <v/>
      </c>
      <c r="G44" s="41"/>
      <c r="H44" s="42"/>
      <c r="I44" s="40"/>
      <c r="J44" s="43"/>
      <c r="K44" s="42"/>
      <c r="L44" s="40"/>
      <c r="M44" s="43"/>
      <c r="N44" s="89"/>
      <c r="O44" s="90"/>
      <c r="P44" s="90"/>
      <c r="Q44" s="91"/>
      <c r="R44" s="92" t="str">
        <f t="shared" si="3"/>
        <v/>
      </c>
      <c r="S44" s="93"/>
    </row>
    <row r="45" spans="1:19" ht="29.25" customHeight="1" x14ac:dyDescent="0.2">
      <c r="B45" s="61"/>
      <c r="C45" s="59"/>
      <c r="D45" s="63"/>
      <c r="E45" s="63"/>
      <c r="F45" s="64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</row>
    <row r="46" spans="1:19" ht="30" customHeight="1" x14ac:dyDescent="0.25">
      <c r="A46" s="113" t="s">
        <v>57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5">
        <v>2</v>
      </c>
      <c r="N46" s="16" t="s">
        <v>58</v>
      </c>
      <c r="O46" s="5">
        <f>$O$2</f>
        <v>1</v>
      </c>
      <c r="P46" t="s">
        <v>91</v>
      </c>
    </row>
    <row r="47" spans="1:19" ht="18.75" customHeight="1" x14ac:dyDescent="0.2">
      <c r="G47"/>
    </row>
    <row r="48" spans="1:19" ht="30" customHeight="1" x14ac:dyDescent="0.2">
      <c r="B48" s="116" t="str">
        <f>$B$4</f>
        <v>向　　陽</v>
      </c>
      <c r="C48" s="117"/>
      <c r="D48" s="117"/>
      <c r="E48" s="118" t="s">
        <v>40</v>
      </c>
      <c r="F48" s="119"/>
      <c r="G48" s="71"/>
      <c r="H48" s="72"/>
      <c r="I48" s="111" t="str">
        <f>$I$4</f>
        <v>●▲</v>
      </c>
      <c r="J48" s="111"/>
      <c r="K48" s="112" t="s">
        <v>62</v>
      </c>
      <c r="L48" s="112"/>
      <c r="M48" s="112"/>
      <c r="N48" s="13"/>
      <c r="O48" s="18"/>
      <c r="P48" s="18"/>
    </row>
    <row r="49" spans="2:19" ht="30" customHeight="1" x14ac:dyDescent="0.2">
      <c r="B49" s="116" t="str">
        <f>$B$5</f>
        <v>普　　通</v>
      </c>
      <c r="C49" s="117"/>
      <c r="D49" s="117"/>
      <c r="E49" s="118" t="s">
        <v>65</v>
      </c>
      <c r="F49" s="119"/>
      <c r="G49" s="1"/>
      <c r="H49" s="1"/>
      <c r="I49" s="127" t="s">
        <v>69</v>
      </c>
      <c r="J49" s="127"/>
      <c r="K49" s="105">
        <f>$K$6</f>
        <v>0</v>
      </c>
      <c r="L49" s="105"/>
      <c r="M49" s="105"/>
      <c r="N49" s="17"/>
      <c r="O49" s="18"/>
      <c r="P49" s="18"/>
    </row>
    <row r="50" spans="2:19" ht="13.8" thickBot="1" x14ac:dyDescent="0.25">
      <c r="G50"/>
    </row>
    <row r="51" spans="2:19" ht="30" customHeight="1" x14ac:dyDescent="0.2">
      <c r="B51" s="97" t="s">
        <v>82</v>
      </c>
      <c r="C51" s="114" t="s">
        <v>4</v>
      </c>
      <c r="D51" s="99"/>
      <c r="E51" s="126" t="s">
        <v>83</v>
      </c>
      <c r="F51" s="97" t="s">
        <v>6</v>
      </c>
      <c r="G51" s="106" t="s">
        <v>84</v>
      </c>
      <c r="H51" s="120" t="s">
        <v>85</v>
      </c>
      <c r="I51" s="121"/>
      <c r="J51" s="122"/>
      <c r="K51" s="123" t="s">
        <v>86</v>
      </c>
      <c r="L51" s="124"/>
      <c r="M51" s="125"/>
      <c r="N51" s="97" t="s">
        <v>87</v>
      </c>
      <c r="O51" s="97"/>
      <c r="P51" s="97"/>
      <c r="Q51" s="97"/>
      <c r="R51" s="98" t="s">
        <v>1</v>
      </c>
      <c r="S51" s="99"/>
    </row>
    <row r="52" spans="2:19" ht="30" customHeight="1" x14ac:dyDescent="0.2">
      <c r="B52" s="97"/>
      <c r="C52" s="115"/>
      <c r="D52" s="101"/>
      <c r="E52" s="101"/>
      <c r="F52" s="97"/>
      <c r="G52" s="107"/>
      <c r="H52" s="67" t="s">
        <v>88</v>
      </c>
      <c r="I52" s="68" t="s">
        <v>89</v>
      </c>
      <c r="J52" s="69" t="s">
        <v>90</v>
      </c>
      <c r="K52" s="67" t="s">
        <v>88</v>
      </c>
      <c r="L52" s="68" t="s">
        <v>89</v>
      </c>
      <c r="M52" s="69" t="s">
        <v>90</v>
      </c>
      <c r="N52" s="97"/>
      <c r="O52" s="97"/>
      <c r="P52" s="97"/>
      <c r="Q52" s="97"/>
      <c r="R52" s="100"/>
      <c r="S52" s="101"/>
    </row>
    <row r="53" spans="2:19" ht="29.25" customHeight="1" x14ac:dyDescent="0.2">
      <c r="B53" s="4">
        <v>31</v>
      </c>
      <c r="C53" s="39"/>
      <c r="D53" s="19" t="str">
        <f t="shared" ref="D53:D82" si="6">IF(C53="","",VLOOKUP(C53,学年名簿,2))</f>
        <v/>
      </c>
      <c r="E53" s="19" t="str">
        <f t="shared" ref="E53:E82" si="7">IF(C53="","",VLOOKUP(C53,学年名簿,3))</f>
        <v/>
      </c>
      <c r="F53" s="14" t="str">
        <f t="shared" ref="F53:F82" si="8">IF(C53="","",VLOOKUP(C53,学年名簿,4))</f>
        <v/>
      </c>
      <c r="G53" s="44"/>
      <c r="H53" s="42"/>
      <c r="I53" s="40"/>
      <c r="J53" s="43"/>
      <c r="K53" s="42"/>
      <c r="L53" s="40"/>
      <c r="M53" s="43"/>
      <c r="N53" s="89"/>
      <c r="O53" s="90"/>
      <c r="P53" s="90"/>
      <c r="Q53" s="91"/>
      <c r="R53" s="92" t="str">
        <f t="shared" ref="R53:R82" si="9">IF(C53="","",VLOOKUP(C53,学年名簿,5))</f>
        <v/>
      </c>
      <c r="S53" s="93"/>
    </row>
    <row r="54" spans="2:19" ht="29.25" customHeight="1" x14ac:dyDescent="0.2">
      <c r="B54" s="4">
        <v>32</v>
      </c>
      <c r="C54" s="39"/>
      <c r="D54" s="19" t="str">
        <f t="shared" si="6"/>
        <v/>
      </c>
      <c r="E54" s="19" t="str">
        <f t="shared" si="7"/>
        <v/>
      </c>
      <c r="F54" s="14" t="str">
        <f t="shared" si="8"/>
        <v/>
      </c>
      <c r="G54" s="41"/>
      <c r="H54" s="42"/>
      <c r="I54" s="40"/>
      <c r="J54" s="43"/>
      <c r="K54" s="42"/>
      <c r="L54" s="40"/>
      <c r="M54" s="43"/>
      <c r="N54" s="89"/>
      <c r="O54" s="90"/>
      <c r="P54" s="90"/>
      <c r="Q54" s="91"/>
      <c r="R54" s="92" t="str">
        <f t="shared" si="9"/>
        <v/>
      </c>
      <c r="S54" s="93"/>
    </row>
    <row r="55" spans="2:19" ht="29.25" customHeight="1" x14ac:dyDescent="0.2">
      <c r="B55" s="4">
        <v>33</v>
      </c>
      <c r="C55" s="39"/>
      <c r="D55" s="19" t="str">
        <f t="shared" si="6"/>
        <v/>
      </c>
      <c r="E55" s="19" t="str">
        <f t="shared" si="7"/>
        <v/>
      </c>
      <c r="F55" s="14" t="str">
        <f t="shared" si="8"/>
        <v/>
      </c>
      <c r="G55" s="41"/>
      <c r="H55" s="42"/>
      <c r="I55" s="40"/>
      <c r="J55" s="43"/>
      <c r="K55" s="42"/>
      <c r="L55" s="40"/>
      <c r="M55" s="43"/>
      <c r="N55" s="89"/>
      <c r="O55" s="90"/>
      <c r="P55" s="90"/>
      <c r="Q55" s="91"/>
      <c r="R55" s="92" t="str">
        <f t="shared" si="9"/>
        <v/>
      </c>
      <c r="S55" s="93"/>
    </row>
    <row r="56" spans="2:19" ht="29.25" customHeight="1" x14ac:dyDescent="0.2">
      <c r="B56" s="4">
        <v>34</v>
      </c>
      <c r="C56" s="39"/>
      <c r="D56" s="19" t="str">
        <f t="shared" si="6"/>
        <v/>
      </c>
      <c r="E56" s="19" t="str">
        <f t="shared" si="7"/>
        <v/>
      </c>
      <c r="F56" s="14" t="str">
        <f t="shared" si="8"/>
        <v/>
      </c>
      <c r="G56" s="41"/>
      <c r="H56" s="42"/>
      <c r="I56" s="40"/>
      <c r="J56" s="43"/>
      <c r="K56" s="42"/>
      <c r="L56" s="40"/>
      <c r="M56" s="43"/>
      <c r="N56" s="89"/>
      <c r="O56" s="90"/>
      <c r="P56" s="90"/>
      <c r="Q56" s="91"/>
      <c r="R56" s="92" t="str">
        <f t="shared" si="9"/>
        <v/>
      </c>
      <c r="S56" s="93"/>
    </row>
    <row r="57" spans="2:19" ht="29.25" customHeight="1" x14ac:dyDescent="0.2">
      <c r="B57" s="4">
        <v>35</v>
      </c>
      <c r="C57" s="39"/>
      <c r="D57" s="19" t="str">
        <f t="shared" si="6"/>
        <v/>
      </c>
      <c r="E57" s="19" t="str">
        <f t="shared" si="7"/>
        <v/>
      </c>
      <c r="F57" s="14" t="str">
        <f t="shared" si="8"/>
        <v/>
      </c>
      <c r="G57" s="41"/>
      <c r="H57" s="42"/>
      <c r="I57" s="40"/>
      <c r="J57" s="43"/>
      <c r="K57" s="42"/>
      <c r="L57" s="40"/>
      <c r="M57" s="43"/>
      <c r="N57" s="89"/>
      <c r="O57" s="90"/>
      <c r="P57" s="90"/>
      <c r="Q57" s="91"/>
      <c r="R57" s="92" t="str">
        <f t="shared" si="9"/>
        <v/>
      </c>
      <c r="S57" s="93"/>
    </row>
    <row r="58" spans="2:19" ht="29.25" customHeight="1" x14ac:dyDescent="0.2">
      <c r="B58" s="4">
        <v>36</v>
      </c>
      <c r="C58" s="39"/>
      <c r="D58" s="19" t="str">
        <f t="shared" si="6"/>
        <v/>
      </c>
      <c r="E58" s="19" t="str">
        <f t="shared" si="7"/>
        <v/>
      </c>
      <c r="F58" s="14" t="str">
        <f t="shared" si="8"/>
        <v/>
      </c>
      <c r="G58" s="41"/>
      <c r="H58" s="42"/>
      <c r="I58" s="40"/>
      <c r="J58" s="43"/>
      <c r="K58" s="42"/>
      <c r="L58" s="40"/>
      <c r="M58" s="43"/>
      <c r="N58" s="89"/>
      <c r="O58" s="90"/>
      <c r="P58" s="90"/>
      <c r="Q58" s="91"/>
      <c r="R58" s="92" t="str">
        <f t="shared" si="9"/>
        <v/>
      </c>
      <c r="S58" s="93"/>
    </row>
    <row r="59" spans="2:19" ht="29.25" customHeight="1" x14ac:dyDescent="0.2">
      <c r="B59" s="4">
        <v>37</v>
      </c>
      <c r="C59" s="39"/>
      <c r="D59" s="19" t="str">
        <f t="shared" si="6"/>
        <v/>
      </c>
      <c r="E59" s="19" t="str">
        <f t="shared" si="7"/>
        <v/>
      </c>
      <c r="F59" s="14" t="str">
        <f t="shared" si="8"/>
        <v/>
      </c>
      <c r="G59" s="41"/>
      <c r="H59" s="42"/>
      <c r="I59" s="40"/>
      <c r="J59" s="43"/>
      <c r="K59" s="42"/>
      <c r="L59" s="40"/>
      <c r="M59" s="43"/>
      <c r="N59" s="89"/>
      <c r="O59" s="90"/>
      <c r="P59" s="90"/>
      <c r="Q59" s="91"/>
      <c r="R59" s="92" t="str">
        <f t="shared" si="9"/>
        <v/>
      </c>
      <c r="S59" s="93"/>
    </row>
    <row r="60" spans="2:19" ht="29.25" customHeight="1" x14ac:dyDescent="0.2">
      <c r="B60" s="4">
        <v>38</v>
      </c>
      <c r="C60" s="39"/>
      <c r="D60" s="19" t="str">
        <f t="shared" si="6"/>
        <v/>
      </c>
      <c r="E60" s="19" t="str">
        <f t="shared" si="7"/>
        <v/>
      </c>
      <c r="F60" s="14" t="str">
        <f t="shared" si="8"/>
        <v/>
      </c>
      <c r="G60" s="41"/>
      <c r="H60" s="42"/>
      <c r="I60" s="40"/>
      <c r="J60" s="43"/>
      <c r="K60" s="42"/>
      <c r="L60" s="40"/>
      <c r="M60" s="43"/>
      <c r="N60" s="89"/>
      <c r="O60" s="90"/>
      <c r="P60" s="90"/>
      <c r="Q60" s="91"/>
      <c r="R60" s="92" t="str">
        <f t="shared" si="9"/>
        <v/>
      </c>
      <c r="S60" s="93"/>
    </row>
    <row r="61" spans="2:19" ht="29.25" customHeight="1" x14ac:dyDescent="0.2">
      <c r="B61" s="4">
        <v>39</v>
      </c>
      <c r="C61" s="39"/>
      <c r="D61" s="19" t="str">
        <f t="shared" si="6"/>
        <v/>
      </c>
      <c r="E61" s="19" t="str">
        <f t="shared" si="7"/>
        <v/>
      </c>
      <c r="F61" s="14" t="str">
        <f t="shared" si="8"/>
        <v/>
      </c>
      <c r="G61" s="41"/>
      <c r="H61" s="42"/>
      <c r="I61" s="40"/>
      <c r="J61" s="43"/>
      <c r="K61" s="42"/>
      <c r="L61" s="40"/>
      <c r="M61" s="43"/>
      <c r="N61" s="89"/>
      <c r="O61" s="90"/>
      <c r="P61" s="90"/>
      <c r="Q61" s="91"/>
      <c r="R61" s="92" t="str">
        <f t="shared" si="9"/>
        <v/>
      </c>
      <c r="S61" s="93"/>
    </row>
    <row r="62" spans="2:19" ht="29.25" customHeight="1" x14ac:dyDescent="0.2">
      <c r="B62" s="4">
        <v>40</v>
      </c>
      <c r="C62" s="39"/>
      <c r="D62" s="19" t="str">
        <f t="shared" si="6"/>
        <v/>
      </c>
      <c r="E62" s="19" t="str">
        <f t="shared" si="7"/>
        <v/>
      </c>
      <c r="F62" s="14" t="str">
        <f t="shared" si="8"/>
        <v/>
      </c>
      <c r="G62" s="41"/>
      <c r="H62" s="42"/>
      <c r="I62" s="40"/>
      <c r="J62" s="43"/>
      <c r="K62" s="42"/>
      <c r="L62" s="40"/>
      <c r="M62" s="43"/>
      <c r="N62" s="89"/>
      <c r="O62" s="90"/>
      <c r="P62" s="90"/>
      <c r="Q62" s="91"/>
      <c r="R62" s="92" t="str">
        <f t="shared" si="9"/>
        <v/>
      </c>
      <c r="S62" s="93"/>
    </row>
    <row r="63" spans="2:19" ht="29.25" customHeight="1" x14ac:dyDescent="0.2">
      <c r="B63" s="4">
        <v>41</v>
      </c>
      <c r="C63" s="39"/>
      <c r="D63" s="19" t="str">
        <f t="shared" si="6"/>
        <v/>
      </c>
      <c r="E63" s="19" t="str">
        <f t="shared" si="7"/>
        <v/>
      </c>
      <c r="F63" s="14" t="str">
        <f t="shared" si="8"/>
        <v/>
      </c>
      <c r="G63" s="41"/>
      <c r="H63" s="42"/>
      <c r="I63" s="40"/>
      <c r="J63" s="43"/>
      <c r="K63" s="42"/>
      <c r="L63" s="40"/>
      <c r="M63" s="43"/>
      <c r="N63" s="89"/>
      <c r="O63" s="90"/>
      <c r="P63" s="90"/>
      <c r="Q63" s="91"/>
      <c r="R63" s="92" t="str">
        <f t="shared" si="9"/>
        <v/>
      </c>
      <c r="S63" s="93"/>
    </row>
    <row r="64" spans="2:19" ht="29.25" customHeight="1" x14ac:dyDescent="0.2">
      <c r="B64" s="4">
        <v>42</v>
      </c>
      <c r="C64" s="39"/>
      <c r="D64" s="19" t="str">
        <f t="shared" si="6"/>
        <v/>
      </c>
      <c r="E64" s="19" t="str">
        <f t="shared" si="7"/>
        <v/>
      </c>
      <c r="F64" s="14" t="str">
        <f t="shared" si="8"/>
        <v/>
      </c>
      <c r="G64" s="41"/>
      <c r="H64" s="42"/>
      <c r="I64" s="40"/>
      <c r="J64" s="43"/>
      <c r="K64" s="42"/>
      <c r="L64" s="40"/>
      <c r="M64" s="43"/>
      <c r="N64" s="89"/>
      <c r="O64" s="90"/>
      <c r="P64" s="90"/>
      <c r="Q64" s="91"/>
      <c r="R64" s="92" t="str">
        <f t="shared" si="9"/>
        <v/>
      </c>
      <c r="S64" s="93"/>
    </row>
    <row r="65" spans="2:19" ht="29.25" customHeight="1" x14ac:dyDescent="0.2">
      <c r="B65" s="4">
        <v>43</v>
      </c>
      <c r="C65" s="39"/>
      <c r="D65" s="19" t="str">
        <f t="shared" si="6"/>
        <v/>
      </c>
      <c r="E65" s="19" t="str">
        <f t="shared" si="7"/>
        <v/>
      </c>
      <c r="F65" s="14" t="str">
        <f t="shared" si="8"/>
        <v/>
      </c>
      <c r="G65" s="41"/>
      <c r="H65" s="42"/>
      <c r="I65" s="40"/>
      <c r="J65" s="43"/>
      <c r="K65" s="42"/>
      <c r="L65" s="40"/>
      <c r="M65" s="43"/>
      <c r="N65" s="89"/>
      <c r="O65" s="90"/>
      <c r="P65" s="90"/>
      <c r="Q65" s="91"/>
      <c r="R65" s="92" t="str">
        <f t="shared" si="9"/>
        <v/>
      </c>
      <c r="S65" s="93"/>
    </row>
    <row r="66" spans="2:19" ht="29.25" customHeight="1" x14ac:dyDescent="0.2">
      <c r="B66" s="4">
        <v>44</v>
      </c>
      <c r="C66" s="39"/>
      <c r="D66" s="19" t="str">
        <f t="shared" si="6"/>
        <v/>
      </c>
      <c r="E66" s="19" t="str">
        <f t="shared" si="7"/>
        <v/>
      </c>
      <c r="F66" s="14" t="str">
        <f t="shared" si="8"/>
        <v/>
      </c>
      <c r="G66" s="41"/>
      <c r="H66" s="42"/>
      <c r="I66" s="40"/>
      <c r="J66" s="43"/>
      <c r="K66" s="42"/>
      <c r="L66" s="40"/>
      <c r="M66" s="43"/>
      <c r="N66" s="89"/>
      <c r="O66" s="90"/>
      <c r="P66" s="90"/>
      <c r="Q66" s="91"/>
      <c r="R66" s="92" t="str">
        <f t="shared" si="9"/>
        <v/>
      </c>
      <c r="S66" s="93"/>
    </row>
    <row r="67" spans="2:19" ht="29.25" customHeight="1" x14ac:dyDescent="0.2">
      <c r="B67" s="4">
        <v>45</v>
      </c>
      <c r="C67" s="39"/>
      <c r="D67" s="19" t="str">
        <f t="shared" si="6"/>
        <v/>
      </c>
      <c r="E67" s="19" t="str">
        <f t="shared" si="7"/>
        <v/>
      </c>
      <c r="F67" s="14" t="str">
        <f t="shared" si="8"/>
        <v/>
      </c>
      <c r="G67" s="41"/>
      <c r="H67" s="42"/>
      <c r="I67" s="40"/>
      <c r="J67" s="43"/>
      <c r="K67" s="42"/>
      <c r="L67" s="40"/>
      <c r="M67" s="43"/>
      <c r="N67" s="89"/>
      <c r="O67" s="90"/>
      <c r="P67" s="90"/>
      <c r="Q67" s="91"/>
      <c r="R67" s="92" t="str">
        <f t="shared" si="9"/>
        <v/>
      </c>
      <c r="S67" s="93"/>
    </row>
    <row r="68" spans="2:19" ht="29.25" customHeight="1" x14ac:dyDescent="0.2">
      <c r="B68" s="4">
        <v>46</v>
      </c>
      <c r="C68" s="39"/>
      <c r="D68" s="19" t="str">
        <f t="shared" si="6"/>
        <v/>
      </c>
      <c r="E68" s="19" t="str">
        <f t="shared" si="7"/>
        <v/>
      </c>
      <c r="F68" s="14" t="str">
        <f t="shared" si="8"/>
        <v/>
      </c>
      <c r="G68" s="41"/>
      <c r="H68" s="42"/>
      <c r="I68" s="40"/>
      <c r="J68" s="43"/>
      <c r="K68" s="42"/>
      <c r="L68" s="40"/>
      <c r="M68" s="43"/>
      <c r="N68" s="89"/>
      <c r="O68" s="90"/>
      <c r="P68" s="90"/>
      <c r="Q68" s="91"/>
      <c r="R68" s="92" t="str">
        <f t="shared" si="9"/>
        <v/>
      </c>
      <c r="S68" s="93"/>
    </row>
    <row r="69" spans="2:19" ht="29.25" customHeight="1" x14ac:dyDescent="0.2">
      <c r="B69" s="4">
        <v>47</v>
      </c>
      <c r="C69" s="39"/>
      <c r="D69" s="19" t="str">
        <f t="shared" si="6"/>
        <v/>
      </c>
      <c r="E69" s="19" t="str">
        <f t="shared" si="7"/>
        <v/>
      </c>
      <c r="F69" s="14" t="str">
        <f t="shared" si="8"/>
        <v/>
      </c>
      <c r="G69" s="41"/>
      <c r="H69" s="42"/>
      <c r="I69" s="40"/>
      <c r="J69" s="43"/>
      <c r="K69" s="42"/>
      <c r="L69" s="40"/>
      <c r="M69" s="43"/>
      <c r="N69" s="89"/>
      <c r="O69" s="90"/>
      <c r="P69" s="90"/>
      <c r="Q69" s="91"/>
      <c r="R69" s="92" t="str">
        <f t="shared" si="9"/>
        <v/>
      </c>
      <c r="S69" s="93"/>
    </row>
    <row r="70" spans="2:19" ht="29.25" customHeight="1" x14ac:dyDescent="0.2">
      <c r="B70" s="4">
        <v>48</v>
      </c>
      <c r="C70" s="39"/>
      <c r="D70" s="19" t="str">
        <f t="shared" si="6"/>
        <v/>
      </c>
      <c r="E70" s="19" t="str">
        <f t="shared" si="7"/>
        <v/>
      </c>
      <c r="F70" s="14" t="str">
        <f t="shared" si="8"/>
        <v/>
      </c>
      <c r="G70" s="41"/>
      <c r="H70" s="42"/>
      <c r="I70" s="40"/>
      <c r="J70" s="43"/>
      <c r="K70" s="42"/>
      <c r="L70" s="40"/>
      <c r="M70" s="43"/>
      <c r="N70" s="89"/>
      <c r="O70" s="90"/>
      <c r="P70" s="90"/>
      <c r="Q70" s="91"/>
      <c r="R70" s="92" t="str">
        <f t="shared" si="9"/>
        <v/>
      </c>
      <c r="S70" s="93"/>
    </row>
    <row r="71" spans="2:19" ht="29.25" customHeight="1" x14ac:dyDescent="0.2">
      <c r="B71" s="4">
        <v>49</v>
      </c>
      <c r="C71" s="39"/>
      <c r="D71" s="19" t="str">
        <f t="shared" si="6"/>
        <v/>
      </c>
      <c r="E71" s="19" t="str">
        <f t="shared" si="7"/>
        <v/>
      </c>
      <c r="F71" s="14" t="str">
        <f t="shared" si="8"/>
        <v/>
      </c>
      <c r="G71" s="41"/>
      <c r="H71" s="42"/>
      <c r="I71" s="40"/>
      <c r="J71" s="43"/>
      <c r="K71" s="42"/>
      <c r="L71" s="40"/>
      <c r="M71" s="43"/>
      <c r="N71" s="89"/>
      <c r="O71" s="90"/>
      <c r="P71" s="90"/>
      <c r="Q71" s="91"/>
      <c r="R71" s="92" t="str">
        <f t="shared" si="9"/>
        <v/>
      </c>
      <c r="S71" s="93"/>
    </row>
    <row r="72" spans="2:19" ht="29.25" customHeight="1" x14ac:dyDescent="0.2">
      <c r="B72" s="4">
        <v>50</v>
      </c>
      <c r="C72" s="39"/>
      <c r="D72" s="19" t="str">
        <f t="shared" si="6"/>
        <v/>
      </c>
      <c r="E72" s="19" t="str">
        <f t="shared" si="7"/>
        <v/>
      </c>
      <c r="F72" s="14" t="str">
        <f t="shared" si="8"/>
        <v/>
      </c>
      <c r="G72" s="41"/>
      <c r="H72" s="42"/>
      <c r="I72" s="40"/>
      <c r="J72" s="43"/>
      <c r="K72" s="42"/>
      <c r="L72" s="40"/>
      <c r="M72" s="43"/>
      <c r="N72" s="89"/>
      <c r="O72" s="90"/>
      <c r="P72" s="90"/>
      <c r="Q72" s="91"/>
      <c r="R72" s="92" t="str">
        <f t="shared" si="9"/>
        <v/>
      </c>
      <c r="S72" s="93"/>
    </row>
    <row r="73" spans="2:19" ht="29.25" customHeight="1" x14ac:dyDescent="0.2">
      <c r="B73" s="4">
        <v>51</v>
      </c>
      <c r="C73" s="39"/>
      <c r="D73" s="19" t="str">
        <f t="shared" si="6"/>
        <v/>
      </c>
      <c r="E73" s="19" t="str">
        <f t="shared" si="7"/>
        <v/>
      </c>
      <c r="F73" s="14" t="str">
        <f t="shared" si="8"/>
        <v/>
      </c>
      <c r="G73" s="41"/>
      <c r="H73" s="42"/>
      <c r="I73" s="40"/>
      <c r="J73" s="43"/>
      <c r="K73" s="42"/>
      <c r="L73" s="40"/>
      <c r="M73" s="43"/>
      <c r="N73" s="89"/>
      <c r="O73" s="90"/>
      <c r="P73" s="90"/>
      <c r="Q73" s="91"/>
      <c r="R73" s="92" t="str">
        <f t="shared" si="9"/>
        <v/>
      </c>
      <c r="S73" s="93"/>
    </row>
    <row r="74" spans="2:19" ht="29.25" customHeight="1" x14ac:dyDescent="0.2">
      <c r="B74" s="4">
        <v>52</v>
      </c>
      <c r="C74" s="39"/>
      <c r="D74" s="19" t="str">
        <f t="shared" si="6"/>
        <v/>
      </c>
      <c r="E74" s="19" t="str">
        <f t="shared" si="7"/>
        <v/>
      </c>
      <c r="F74" s="14" t="str">
        <f t="shared" si="8"/>
        <v/>
      </c>
      <c r="G74" s="41"/>
      <c r="H74" s="42"/>
      <c r="I74" s="40"/>
      <c r="J74" s="43"/>
      <c r="K74" s="42"/>
      <c r="L74" s="40"/>
      <c r="M74" s="43"/>
      <c r="N74" s="89"/>
      <c r="O74" s="90"/>
      <c r="P74" s="90"/>
      <c r="Q74" s="91"/>
      <c r="R74" s="92" t="str">
        <f t="shared" si="9"/>
        <v/>
      </c>
      <c r="S74" s="93"/>
    </row>
    <row r="75" spans="2:19" ht="29.25" customHeight="1" x14ac:dyDescent="0.2">
      <c r="B75" s="4">
        <v>53</v>
      </c>
      <c r="C75" s="39"/>
      <c r="D75" s="19" t="str">
        <f t="shared" si="6"/>
        <v/>
      </c>
      <c r="E75" s="19" t="str">
        <f t="shared" si="7"/>
        <v/>
      </c>
      <c r="F75" s="14" t="str">
        <f t="shared" si="8"/>
        <v/>
      </c>
      <c r="G75" s="41"/>
      <c r="H75" s="42"/>
      <c r="I75" s="40"/>
      <c r="J75" s="43"/>
      <c r="K75" s="42"/>
      <c r="L75" s="40"/>
      <c r="M75" s="43"/>
      <c r="N75" s="89"/>
      <c r="O75" s="90"/>
      <c r="P75" s="90"/>
      <c r="Q75" s="91"/>
      <c r="R75" s="92" t="str">
        <f t="shared" si="9"/>
        <v/>
      </c>
      <c r="S75" s="93"/>
    </row>
    <row r="76" spans="2:19" ht="29.25" customHeight="1" x14ac:dyDescent="0.2">
      <c r="B76" s="4">
        <v>54</v>
      </c>
      <c r="C76" s="39"/>
      <c r="D76" s="19" t="str">
        <f t="shared" si="6"/>
        <v/>
      </c>
      <c r="E76" s="19" t="str">
        <f t="shared" si="7"/>
        <v/>
      </c>
      <c r="F76" s="14" t="str">
        <f t="shared" si="8"/>
        <v/>
      </c>
      <c r="G76" s="41"/>
      <c r="H76" s="42"/>
      <c r="I76" s="40"/>
      <c r="J76" s="43"/>
      <c r="K76" s="42"/>
      <c r="L76" s="40"/>
      <c r="M76" s="43"/>
      <c r="N76" s="89"/>
      <c r="O76" s="90"/>
      <c r="P76" s="90"/>
      <c r="Q76" s="91"/>
      <c r="R76" s="92" t="str">
        <f t="shared" si="9"/>
        <v/>
      </c>
      <c r="S76" s="93"/>
    </row>
    <row r="77" spans="2:19" ht="29.25" customHeight="1" x14ac:dyDescent="0.2">
      <c r="B77" s="4">
        <v>55</v>
      </c>
      <c r="C77" s="39"/>
      <c r="D77" s="19" t="str">
        <f t="shared" si="6"/>
        <v/>
      </c>
      <c r="E77" s="19" t="str">
        <f t="shared" si="7"/>
        <v/>
      </c>
      <c r="F77" s="14" t="str">
        <f t="shared" si="8"/>
        <v/>
      </c>
      <c r="G77" s="41"/>
      <c r="H77" s="42"/>
      <c r="I77" s="40"/>
      <c r="J77" s="43"/>
      <c r="K77" s="42"/>
      <c r="L77" s="40"/>
      <c r="M77" s="43"/>
      <c r="N77" s="89"/>
      <c r="O77" s="90"/>
      <c r="P77" s="90"/>
      <c r="Q77" s="91"/>
      <c r="R77" s="92" t="str">
        <f t="shared" si="9"/>
        <v/>
      </c>
      <c r="S77" s="93"/>
    </row>
    <row r="78" spans="2:19" ht="29.25" customHeight="1" x14ac:dyDescent="0.2">
      <c r="B78" s="4">
        <v>56</v>
      </c>
      <c r="C78" s="39"/>
      <c r="D78" s="19" t="str">
        <f t="shared" si="6"/>
        <v/>
      </c>
      <c r="E78" s="19" t="str">
        <f t="shared" si="7"/>
        <v/>
      </c>
      <c r="F78" s="14" t="str">
        <f t="shared" si="8"/>
        <v/>
      </c>
      <c r="G78" s="41"/>
      <c r="H78" s="42"/>
      <c r="I78" s="40"/>
      <c r="J78" s="43"/>
      <c r="K78" s="42"/>
      <c r="L78" s="40"/>
      <c r="M78" s="43"/>
      <c r="N78" s="89"/>
      <c r="O78" s="90"/>
      <c r="P78" s="90"/>
      <c r="Q78" s="91"/>
      <c r="R78" s="92" t="str">
        <f t="shared" si="9"/>
        <v/>
      </c>
      <c r="S78" s="93"/>
    </row>
    <row r="79" spans="2:19" ht="29.25" customHeight="1" x14ac:dyDescent="0.2">
      <c r="B79" s="4">
        <v>57</v>
      </c>
      <c r="C79" s="39"/>
      <c r="D79" s="19" t="str">
        <f t="shared" si="6"/>
        <v/>
      </c>
      <c r="E79" s="19" t="str">
        <f t="shared" si="7"/>
        <v/>
      </c>
      <c r="F79" s="14" t="str">
        <f t="shared" si="8"/>
        <v/>
      </c>
      <c r="G79" s="41"/>
      <c r="H79" s="42"/>
      <c r="I79" s="40"/>
      <c r="J79" s="43"/>
      <c r="K79" s="42"/>
      <c r="L79" s="40"/>
      <c r="M79" s="43"/>
      <c r="N79" s="89"/>
      <c r="O79" s="90"/>
      <c r="P79" s="90"/>
      <c r="Q79" s="91"/>
      <c r="R79" s="92" t="str">
        <f t="shared" si="9"/>
        <v/>
      </c>
      <c r="S79" s="93"/>
    </row>
    <row r="80" spans="2:19" ht="29.25" customHeight="1" x14ac:dyDescent="0.2">
      <c r="B80" s="4">
        <v>58</v>
      </c>
      <c r="C80" s="39"/>
      <c r="D80" s="19" t="str">
        <f t="shared" si="6"/>
        <v/>
      </c>
      <c r="E80" s="19" t="str">
        <f t="shared" si="7"/>
        <v/>
      </c>
      <c r="F80" s="14" t="str">
        <f t="shared" si="8"/>
        <v/>
      </c>
      <c r="G80" s="41"/>
      <c r="H80" s="42"/>
      <c r="I80" s="40"/>
      <c r="J80" s="43"/>
      <c r="K80" s="42"/>
      <c r="L80" s="40"/>
      <c r="M80" s="43"/>
      <c r="N80" s="89"/>
      <c r="O80" s="90"/>
      <c r="P80" s="90"/>
      <c r="Q80" s="91"/>
      <c r="R80" s="92" t="str">
        <f t="shared" si="9"/>
        <v/>
      </c>
      <c r="S80" s="93"/>
    </row>
    <row r="81" spans="1:19" ht="29.25" customHeight="1" x14ac:dyDescent="0.2">
      <c r="B81" s="4">
        <v>59</v>
      </c>
      <c r="C81" s="39"/>
      <c r="D81" s="19" t="str">
        <f t="shared" si="6"/>
        <v/>
      </c>
      <c r="E81" s="19" t="str">
        <f t="shared" si="7"/>
        <v/>
      </c>
      <c r="F81" s="14" t="str">
        <f t="shared" si="8"/>
        <v/>
      </c>
      <c r="G81" s="41"/>
      <c r="H81" s="42"/>
      <c r="I81" s="40"/>
      <c r="J81" s="43"/>
      <c r="K81" s="42"/>
      <c r="L81" s="40"/>
      <c r="M81" s="43"/>
      <c r="N81" s="89"/>
      <c r="O81" s="90"/>
      <c r="P81" s="90"/>
      <c r="Q81" s="91"/>
      <c r="R81" s="92" t="str">
        <f t="shared" si="9"/>
        <v/>
      </c>
      <c r="S81" s="93"/>
    </row>
    <row r="82" spans="1:19" ht="29.25" customHeight="1" x14ac:dyDescent="0.2">
      <c r="B82" s="4">
        <v>60</v>
      </c>
      <c r="C82" s="39"/>
      <c r="D82" s="19" t="str">
        <f t="shared" si="6"/>
        <v/>
      </c>
      <c r="E82" s="19" t="str">
        <f t="shared" si="7"/>
        <v/>
      </c>
      <c r="F82" s="14" t="str">
        <f t="shared" si="8"/>
        <v/>
      </c>
      <c r="G82" s="41"/>
      <c r="H82" s="42"/>
      <c r="I82" s="40"/>
      <c r="J82" s="43"/>
      <c r="K82" s="42"/>
      <c r="L82" s="40"/>
      <c r="M82" s="43"/>
      <c r="N82" s="89"/>
      <c r="O82" s="90"/>
      <c r="P82" s="90"/>
      <c r="Q82" s="91"/>
      <c r="R82" s="92" t="str">
        <f t="shared" si="9"/>
        <v/>
      </c>
      <c r="S82" s="93"/>
    </row>
    <row r="83" spans="1:19" ht="29.25" customHeight="1" x14ac:dyDescent="0.2">
      <c r="B83" s="61"/>
      <c r="C83" s="59"/>
      <c r="D83" s="63"/>
      <c r="E83" s="63"/>
      <c r="F83" s="64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</row>
    <row r="84" spans="1:19" ht="29.25" customHeight="1" x14ac:dyDescent="0.25">
      <c r="A84" s="113" t="s">
        <v>57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5">
        <v>3</v>
      </c>
      <c r="N84" s="16" t="s">
        <v>58</v>
      </c>
      <c r="O84" s="5">
        <f>$O$2</f>
        <v>1</v>
      </c>
      <c r="P84" t="s">
        <v>91</v>
      </c>
    </row>
    <row r="85" spans="1:19" ht="18.75" customHeight="1" x14ac:dyDescent="0.2">
      <c r="G85"/>
    </row>
    <row r="86" spans="1:19" ht="29.25" customHeight="1" x14ac:dyDescent="0.2">
      <c r="B86" s="116" t="str">
        <f>$B$4</f>
        <v>向　　陽</v>
      </c>
      <c r="C86" s="117"/>
      <c r="D86" s="117"/>
      <c r="E86" s="118" t="s">
        <v>40</v>
      </c>
      <c r="F86" s="119"/>
      <c r="G86" s="71"/>
      <c r="H86" s="72"/>
      <c r="I86" s="111" t="str">
        <f>$I$4</f>
        <v>●▲</v>
      </c>
      <c r="J86" s="111"/>
      <c r="K86" s="112" t="s">
        <v>62</v>
      </c>
      <c r="L86" s="112"/>
      <c r="M86" s="112"/>
      <c r="N86" s="13"/>
      <c r="O86" s="18"/>
      <c r="P86" s="18"/>
    </row>
    <row r="87" spans="1:19" ht="30" customHeight="1" x14ac:dyDescent="0.2">
      <c r="B87" s="116" t="str">
        <f>$B$5</f>
        <v>普　　通</v>
      </c>
      <c r="C87" s="117"/>
      <c r="D87" s="117"/>
      <c r="E87" s="118" t="s">
        <v>65</v>
      </c>
      <c r="F87" s="119"/>
      <c r="G87" s="1"/>
      <c r="H87" s="1"/>
      <c r="I87" s="127" t="s">
        <v>69</v>
      </c>
      <c r="J87" s="127"/>
      <c r="K87" s="156">
        <f>$K$6</f>
        <v>0</v>
      </c>
      <c r="L87" s="157"/>
      <c r="M87" s="158"/>
      <c r="N87" s="17"/>
      <c r="O87" s="18"/>
      <c r="P87" s="18"/>
    </row>
    <row r="88" spans="1:19" ht="29.25" customHeight="1" thickBot="1" x14ac:dyDescent="0.25">
      <c r="G88"/>
    </row>
    <row r="89" spans="1:19" ht="29.25" customHeight="1" x14ac:dyDescent="0.2">
      <c r="B89" s="97" t="s">
        <v>82</v>
      </c>
      <c r="C89" s="114" t="s">
        <v>4</v>
      </c>
      <c r="D89" s="99"/>
      <c r="E89" s="126" t="s">
        <v>83</v>
      </c>
      <c r="F89" s="97" t="s">
        <v>6</v>
      </c>
      <c r="G89" s="106" t="s">
        <v>84</v>
      </c>
      <c r="H89" s="120" t="s">
        <v>85</v>
      </c>
      <c r="I89" s="121"/>
      <c r="J89" s="122"/>
      <c r="K89" s="123" t="s">
        <v>86</v>
      </c>
      <c r="L89" s="124"/>
      <c r="M89" s="125"/>
      <c r="N89" s="97" t="s">
        <v>87</v>
      </c>
      <c r="O89" s="97"/>
      <c r="P89" s="97"/>
      <c r="Q89" s="97"/>
      <c r="R89" s="98" t="s">
        <v>1</v>
      </c>
      <c r="S89" s="99"/>
    </row>
    <row r="90" spans="1:19" ht="29.25" customHeight="1" x14ac:dyDescent="0.2">
      <c r="B90" s="97"/>
      <c r="C90" s="115"/>
      <c r="D90" s="101"/>
      <c r="E90" s="101"/>
      <c r="F90" s="97"/>
      <c r="G90" s="107"/>
      <c r="H90" s="67" t="s">
        <v>88</v>
      </c>
      <c r="I90" s="68" t="s">
        <v>89</v>
      </c>
      <c r="J90" s="69" t="s">
        <v>90</v>
      </c>
      <c r="K90" s="67" t="s">
        <v>88</v>
      </c>
      <c r="L90" s="68" t="s">
        <v>89</v>
      </c>
      <c r="M90" s="69" t="s">
        <v>90</v>
      </c>
      <c r="N90" s="97"/>
      <c r="O90" s="97"/>
      <c r="P90" s="97"/>
      <c r="Q90" s="97"/>
      <c r="R90" s="100"/>
      <c r="S90" s="101"/>
    </row>
    <row r="91" spans="1:19" ht="29.25" customHeight="1" x14ac:dyDescent="0.2">
      <c r="B91" s="4">
        <v>61</v>
      </c>
      <c r="C91" s="39"/>
      <c r="D91" s="19" t="str">
        <f t="shared" ref="D91:D120" si="10">IF(C91="","",VLOOKUP(C91,学年名簿,2))</f>
        <v/>
      </c>
      <c r="E91" s="19" t="str">
        <f t="shared" ref="E91:E120" si="11">IF(C91="","",VLOOKUP(C91,学年名簿,3))</f>
        <v/>
      </c>
      <c r="F91" s="14" t="str">
        <f t="shared" ref="F91:F120" si="12">IF(C91="","",VLOOKUP(C91,学年名簿,4))</f>
        <v/>
      </c>
      <c r="G91" s="44"/>
      <c r="H91" s="42"/>
      <c r="I91" s="40"/>
      <c r="J91" s="43"/>
      <c r="K91" s="42"/>
      <c r="L91" s="40"/>
      <c r="M91" s="43"/>
      <c r="N91" s="89"/>
      <c r="O91" s="90"/>
      <c r="P91" s="90"/>
      <c r="Q91" s="91"/>
      <c r="R91" s="92" t="str">
        <f t="shared" ref="R91:R120" si="13">IF(C91="","",VLOOKUP(C91,学年名簿,5))</f>
        <v/>
      </c>
      <c r="S91" s="93"/>
    </row>
    <row r="92" spans="1:19" ht="29.25" customHeight="1" x14ac:dyDescent="0.2">
      <c r="B92" s="4">
        <v>62</v>
      </c>
      <c r="C92" s="39"/>
      <c r="D92" s="19" t="str">
        <f t="shared" si="10"/>
        <v/>
      </c>
      <c r="E92" s="19" t="str">
        <f t="shared" si="11"/>
        <v/>
      </c>
      <c r="F92" s="14" t="str">
        <f t="shared" si="12"/>
        <v/>
      </c>
      <c r="G92" s="41"/>
      <c r="H92" s="42"/>
      <c r="I92" s="40"/>
      <c r="J92" s="43"/>
      <c r="K92" s="42"/>
      <c r="L92" s="40"/>
      <c r="M92" s="43"/>
      <c r="N92" s="89"/>
      <c r="O92" s="90"/>
      <c r="P92" s="90"/>
      <c r="Q92" s="91"/>
      <c r="R92" s="92" t="str">
        <f t="shared" si="13"/>
        <v/>
      </c>
      <c r="S92" s="93"/>
    </row>
    <row r="93" spans="1:19" ht="29.25" customHeight="1" x14ac:dyDescent="0.2">
      <c r="B93" s="4">
        <v>63</v>
      </c>
      <c r="C93" s="39"/>
      <c r="D93" s="19" t="str">
        <f t="shared" si="10"/>
        <v/>
      </c>
      <c r="E93" s="19" t="str">
        <f t="shared" si="11"/>
        <v/>
      </c>
      <c r="F93" s="14" t="str">
        <f t="shared" si="12"/>
        <v/>
      </c>
      <c r="G93" s="41"/>
      <c r="H93" s="42"/>
      <c r="I93" s="40"/>
      <c r="J93" s="43"/>
      <c r="K93" s="42"/>
      <c r="L93" s="40"/>
      <c r="M93" s="43"/>
      <c r="N93" s="89"/>
      <c r="O93" s="90"/>
      <c r="P93" s="90"/>
      <c r="Q93" s="91"/>
      <c r="R93" s="92" t="str">
        <f t="shared" si="13"/>
        <v/>
      </c>
      <c r="S93" s="93"/>
    </row>
    <row r="94" spans="1:19" ht="29.25" customHeight="1" x14ac:dyDescent="0.2">
      <c r="B94" s="4">
        <v>64</v>
      </c>
      <c r="C94" s="39"/>
      <c r="D94" s="19" t="str">
        <f t="shared" si="10"/>
        <v/>
      </c>
      <c r="E94" s="19" t="str">
        <f t="shared" si="11"/>
        <v/>
      </c>
      <c r="F94" s="14" t="str">
        <f t="shared" si="12"/>
        <v/>
      </c>
      <c r="G94" s="41"/>
      <c r="H94" s="42"/>
      <c r="I94" s="40"/>
      <c r="J94" s="43"/>
      <c r="K94" s="42"/>
      <c r="L94" s="40"/>
      <c r="M94" s="43"/>
      <c r="N94" s="89"/>
      <c r="O94" s="90"/>
      <c r="P94" s="90"/>
      <c r="Q94" s="91"/>
      <c r="R94" s="92" t="str">
        <f t="shared" si="13"/>
        <v/>
      </c>
      <c r="S94" s="93"/>
    </row>
    <row r="95" spans="1:19" ht="29.25" customHeight="1" x14ac:dyDescent="0.2">
      <c r="B95" s="4">
        <v>65</v>
      </c>
      <c r="C95" s="39"/>
      <c r="D95" s="19" t="str">
        <f t="shared" si="10"/>
        <v/>
      </c>
      <c r="E95" s="19" t="str">
        <f t="shared" si="11"/>
        <v/>
      </c>
      <c r="F95" s="14" t="str">
        <f t="shared" si="12"/>
        <v/>
      </c>
      <c r="G95" s="41"/>
      <c r="H95" s="42"/>
      <c r="I95" s="40"/>
      <c r="J95" s="43"/>
      <c r="K95" s="42"/>
      <c r="L95" s="40"/>
      <c r="M95" s="43"/>
      <c r="N95" s="89"/>
      <c r="O95" s="90"/>
      <c r="P95" s="90"/>
      <c r="Q95" s="91"/>
      <c r="R95" s="92" t="str">
        <f t="shared" si="13"/>
        <v/>
      </c>
      <c r="S95" s="93"/>
    </row>
    <row r="96" spans="1:19" ht="29.25" customHeight="1" x14ac:dyDescent="0.2">
      <c r="B96" s="4">
        <v>66</v>
      </c>
      <c r="C96" s="39"/>
      <c r="D96" s="19" t="str">
        <f t="shared" si="10"/>
        <v/>
      </c>
      <c r="E96" s="19" t="str">
        <f t="shared" si="11"/>
        <v/>
      </c>
      <c r="F96" s="14" t="str">
        <f t="shared" si="12"/>
        <v/>
      </c>
      <c r="G96" s="41"/>
      <c r="H96" s="42"/>
      <c r="I96" s="40"/>
      <c r="J96" s="43"/>
      <c r="K96" s="42"/>
      <c r="L96" s="40"/>
      <c r="M96" s="43"/>
      <c r="N96" s="89"/>
      <c r="O96" s="90"/>
      <c r="P96" s="90"/>
      <c r="Q96" s="91"/>
      <c r="R96" s="92" t="str">
        <f t="shared" si="13"/>
        <v/>
      </c>
      <c r="S96" s="93"/>
    </row>
    <row r="97" spans="2:19" ht="29.25" customHeight="1" x14ac:dyDescent="0.2">
      <c r="B97" s="4">
        <v>67</v>
      </c>
      <c r="C97" s="39"/>
      <c r="D97" s="19" t="str">
        <f t="shared" si="10"/>
        <v/>
      </c>
      <c r="E97" s="19" t="str">
        <f t="shared" si="11"/>
        <v/>
      </c>
      <c r="F97" s="14" t="str">
        <f t="shared" si="12"/>
        <v/>
      </c>
      <c r="G97" s="41"/>
      <c r="H97" s="42"/>
      <c r="I97" s="40"/>
      <c r="J97" s="43"/>
      <c r="K97" s="42"/>
      <c r="L97" s="40"/>
      <c r="M97" s="43"/>
      <c r="N97" s="89"/>
      <c r="O97" s="90"/>
      <c r="P97" s="90"/>
      <c r="Q97" s="91"/>
      <c r="R97" s="92" t="str">
        <f t="shared" si="13"/>
        <v/>
      </c>
      <c r="S97" s="93"/>
    </row>
    <row r="98" spans="2:19" ht="29.25" customHeight="1" x14ac:dyDescent="0.2">
      <c r="B98" s="4">
        <v>68</v>
      </c>
      <c r="C98" s="39"/>
      <c r="D98" s="19" t="str">
        <f t="shared" si="10"/>
        <v/>
      </c>
      <c r="E98" s="19" t="str">
        <f t="shared" si="11"/>
        <v/>
      </c>
      <c r="F98" s="14" t="str">
        <f t="shared" si="12"/>
        <v/>
      </c>
      <c r="G98" s="41"/>
      <c r="H98" s="42"/>
      <c r="I98" s="40"/>
      <c r="J98" s="43"/>
      <c r="K98" s="42"/>
      <c r="L98" s="40"/>
      <c r="M98" s="43"/>
      <c r="N98" s="89"/>
      <c r="O98" s="90"/>
      <c r="P98" s="90"/>
      <c r="Q98" s="91"/>
      <c r="R98" s="92" t="str">
        <f t="shared" si="13"/>
        <v/>
      </c>
      <c r="S98" s="93"/>
    </row>
    <row r="99" spans="2:19" ht="29.25" customHeight="1" x14ac:dyDescent="0.2">
      <c r="B99" s="4">
        <v>69</v>
      </c>
      <c r="C99" s="39"/>
      <c r="D99" s="19" t="str">
        <f t="shared" si="10"/>
        <v/>
      </c>
      <c r="E99" s="19" t="str">
        <f t="shared" si="11"/>
        <v/>
      </c>
      <c r="F99" s="14" t="str">
        <f t="shared" si="12"/>
        <v/>
      </c>
      <c r="G99" s="41"/>
      <c r="H99" s="42"/>
      <c r="I99" s="40"/>
      <c r="J99" s="43"/>
      <c r="K99" s="42"/>
      <c r="L99" s="40"/>
      <c r="M99" s="43"/>
      <c r="N99" s="89"/>
      <c r="O99" s="90"/>
      <c r="P99" s="90"/>
      <c r="Q99" s="91"/>
      <c r="R99" s="92" t="str">
        <f t="shared" si="13"/>
        <v/>
      </c>
      <c r="S99" s="93"/>
    </row>
    <row r="100" spans="2:19" ht="29.25" customHeight="1" x14ac:dyDescent="0.2">
      <c r="B100" s="4">
        <v>70</v>
      </c>
      <c r="C100" s="39"/>
      <c r="D100" s="19" t="str">
        <f t="shared" si="10"/>
        <v/>
      </c>
      <c r="E100" s="19" t="str">
        <f t="shared" si="11"/>
        <v/>
      </c>
      <c r="F100" s="14" t="str">
        <f t="shared" si="12"/>
        <v/>
      </c>
      <c r="G100" s="41"/>
      <c r="H100" s="42"/>
      <c r="I100" s="40"/>
      <c r="J100" s="43"/>
      <c r="K100" s="42"/>
      <c r="L100" s="40"/>
      <c r="M100" s="43"/>
      <c r="N100" s="89"/>
      <c r="O100" s="90"/>
      <c r="P100" s="90"/>
      <c r="Q100" s="91"/>
      <c r="R100" s="92" t="str">
        <f t="shared" si="13"/>
        <v/>
      </c>
      <c r="S100" s="93"/>
    </row>
    <row r="101" spans="2:19" ht="29.25" customHeight="1" x14ac:dyDescent="0.2">
      <c r="B101" s="4">
        <v>71</v>
      </c>
      <c r="C101" s="39"/>
      <c r="D101" s="19" t="str">
        <f t="shared" si="10"/>
        <v/>
      </c>
      <c r="E101" s="19" t="str">
        <f t="shared" si="11"/>
        <v/>
      </c>
      <c r="F101" s="14" t="str">
        <f t="shared" si="12"/>
        <v/>
      </c>
      <c r="G101" s="41"/>
      <c r="H101" s="42"/>
      <c r="I101" s="40"/>
      <c r="J101" s="43"/>
      <c r="K101" s="42"/>
      <c r="L101" s="40"/>
      <c r="M101" s="43"/>
      <c r="N101" s="89"/>
      <c r="O101" s="90"/>
      <c r="P101" s="90"/>
      <c r="Q101" s="91"/>
      <c r="R101" s="92" t="str">
        <f t="shared" si="13"/>
        <v/>
      </c>
      <c r="S101" s="93"/>
    </row>
    <row r="102" spans="2:19" ht="29.25" customHeight="1" x14ac:dyDescent="0.2">
      <c r="B102" s="4">
        <v>72</v>
      </c>
      <c r="C102" s="39"/>
      <c r="D102" s="19" t="str">
        <f t="shared" si="10"/>
        <v/>
      </c>
      <c r="E102" s="19" t="str">
        <f t="shared" si="11"/>
        <v/>
      </c>
      <c r="F102" s="14" t="str">
        <f t="shared" si="12"/>
        <v/>
      </c>
      <c r="G102" s="41"/>
      <c r="H102" s="42"/>
      <c r="I102" s="40"/>
      <c r="J102" s="43"/>
      <c r="K102" s="42"/>
      <c r="L102" s="40"/>
      <c r="M102" s="43"/>
      <c r="N102" s="89"/>
      <c r="O102" s="90"/>
      <c r="P102" s="90"/>
      <c r="Q102" s="91"/>
      <c r="R102" s="92" t="str">
        <f t="shared" si="13"/>
        <v/>
      </c>
      <c r="S102" s="93"/>
    </row>
    <row r="103" spans="2:19" ht="29.25" customHeight="1" x14ac:dyDescent="0.2">
      <c r="B103" s="4">
        <v>73</v>
      </c>
      <c r="C103" s="39"/>
      <c r="D103" s="19" t="str">
        <f t="shared" si="10"/>
        <v/>
      </c>
      <c r="E103" s="19" t="str">
        <f t="shared" si="11"/>
        <v/>
      </c>
      <c r="F103" s="14" t="str">
        <f t="shared" si="12"/>
        <v/>
      </c>
      <c r="G103" s="41"/>
      <c r="H103" s="42"/>
      <c r="I103" s="40"/>
      <c r="J103" s="43"/>
      <c r="K103" s="42"/>
      <c r="L103" s="40"/>
      <c r="M103" s="43"/>
      <c r="N103" s="89"/>
      <c r="O103" s="90"/>
      <c r="P103" s="90"/>
      <c r="Q103" s="91"/>
      <c r="R103" s="92" t="str">
        <f t="shared" si="13"/>
        <v/>
      </c>
      <c r="S103" s="93"/>
    </row>
    <row r="104" spans="2:19" ht="29.25" customHeight="1" x14ac:dyDescent="0.2">
      <c r="B104" s="4">
        <v>74</v>
      </c>
      <c r="C104" s="39"/>
      <c r="D104" s="19" t="str">
        <f t="shared" si="10"/>
        <v/>
      </c>
      <c r="E104" s="19" t="str">
        <f t="shared" si="11"/>
        <v/>
      </c>
      <c r="F104" s="14" t="str">
        <f t="shared" si="12"/>
        <v/>
      </c>
      <c r="G104" s="41"/>
      <c r="H104" s="42"/>
      <c r="I104" s="40"/>
      <c r="J104" s="43"/>
      <c r="K104" s="42"/>
      <c r="L104" s="40"/>
      <c r="M104" s="43"/>
      <c r="N104" s="89"/>
      <c r="O104" s="90"/>
      <c r="P104" s="90"/>
      <c r="Q104" s="91"/>
      <c r="R104" s="92" t="str">
        <f t="shared" si="13"/>
        <v/>
      </c>
      <c r="S104" s="93"/>
    </row>
    <row r="105" spans="2:19" ht="29.25" customHeight="1" x14ac:dyDescent="0.2">
      <c r="B105" s="4">
        <v>75</v>
      </c>
      <c r="C105" s="39"/>
      <c r="D105" s="19" t="str">
        <f t="shared" si="10"/>
        <v/>
      </c>
      <c r="E105" s="19" t="str">
        <f t="shared" si="11"/>
        <v/>
      </c>
      <c r="F105" s="14" t="str">
        <f t="shared" si="12"/>
        <v/>
      </c>
      <c r="G105" s="41"/>
      <c r="H105" s="42"/>
      <c r="I105" s="40"/>
      <c r="J105" s="43"/>
      <c r="K105" s="42"/>
      <c r="L105" s="40"/>
      <c r="M105" s="43"/>
      <c r="N105" s="89"/>
      <c r="O105" s="90"/>
      <c r="P105" s="90"/>
      <c r="Q105" s="91"/>
      <c r="R105" s="92" t="str">
        <f t="shared" si="13"/>
        <v/>
      </c>
      <c r="S105" s="93"/>
    </row>
    <row r="106" spans="2:19" ht="29.25" customHeight="1" x14ac:dyDescent="0.2">
      <c r="B106" s="4">
        <v>76</v>
      </c>
      <c r="C106" s="39"/>
      <c r="D106" s="19" t="str">
        <f t="shared" si="10"/>
        <v/>
      </c>
      <c r="E106" s="19" t="str">
        <f t="shared" si="11"/>
        <v/>
      </c>
      <c r="F106" s="14" t="str">
        <f t="shared" si="12"/>
        <v/>
      </c>
      <c r="G106" s="41"/>
      <c r="H106" s="42"/>
      <c r="I106" s="40"/>
      <c r="J106" s="43"/>
      <c r="K106" s="42"/>
      <c r="L106" s="40"/>
      <c r="M106" s="43"/>
      <c r="N106" s="89"/>
      <c r="O106" s="90"/>
      <c r="P106" s="90"/>
      <c r="Q106" s="91"/>
      <c r="R106" s="92" t="str">
        <f t="shared" si="13"/>
        <v/>
      </c>
      <c r="S106" s="93"/>
    </row>
    <row r="107" spans="2:19" ht="29.25" customHeight="1" x14ac:dyDescent="0.2">
      <c r="B107" s="4">
        <v>77</v>
      </c>
      <c r="C107" s="39"/>
      <c r="D107" s="19" t="str">
        <f t="shared" si="10"/>
        <v/>
      </c>
      <c r="E107" s="19" t="str">
        <f t="shared" si="11"/>
        <v/>
      </c>
      <c r="F107" s="14" t="str">
        <f t="shared" si="12"/>
        <v/>
      </c>
      <c r="G107" s="41"/>
      <c r="H107" s="42"/>
      <c r="I107" s="40"/>
      <c r="J107" s="43"/>
      <c r="K107" s="42"/>
      <c r="L107" s="40"/>
      <c r="M107" s="43"/>
      <c r="N107" s="89"/>
      <c r="O107" s="90"/>
      <c r="P107" s="90"/>
      <c r="Q107" s="91"/>
      <c r="R107" s="92" t="str">
        <f t="shared" si="13"/>
        <v/>
      </c>
      <c r="S107" s="93"/>
    </row>
    <row r="108" spans="2:19" ht="29.25" customHeight="1" x14ac:dyDescent="0.2">
      <c r="B108" s="4">
        <v>78</v>
      </c>
      <c r="C108" s="39"/>
      <c r="D108" s="19" t="str">
        <f t="shared" si="10"/>
        <v/>
      </c>
      <c r="E108" s="19" t="str">
        <f t="shared" si="11"/>
        <v/>
      </c>
      <c r="F108" s="14" t="str">
        <f t="shared" si="12"/>
        <v/>
      </c>
      <c r="G108" s="41"/>
      <c r="H108" s="42"/>
      <c r="I108" s="40"/>
      <c r="J108" s="43"/>
      <c r="K108" s="42"/>
      <c r="L108" s="40"/>
      <c r="M108" s="43"/>
      <c r="N108" s="89"/>
      <c r="O108" s="90"/>
      <c r="P108" s="90"/>
      <c r="Q108" s="91"/>
      <c r="R108" s="92" t="str">
        <f t="shared" si="13"/>
        <v/>
      </c>
      <c r="S108" s="93"/>
    </row>
    <row r="109" spans="2:19" ht="29.25" customHeight="1" x14ac:dyDescent="0.2">
      <c r="B109" s="4">
        <v>79</v>
      </c>
      <c r="C109" s="39"/>
      <c r="D109" s="19" t="str">
        <f t="shared" si="10"/>
        <v/>
      </c>
      <c r="E109" s="19" t="str">
        <f t="shared" si="11"/>
        <v/>
      </c>
      <c r="F109" s="14" t="str">
        <f t="shared" si="12"/>
        <v/>
      </c>
      <c r="G109" s="41"/>
      <c r="H109" s="42"/>
      <c r="I109" s="40"/>
      <c r="J109" s="43"/>
      <c r="K109" s="42"/>
      <c r="L109" s="40"/>
      <c r="M109" s="43"/>
      <c r="N109" s="89"/>
      <c r="O109" s="90"/>
      <c r="P109" s="90"/>
      <c r="Q109" s="91"/>
      <c r="R109" s="92" t="str">
        <f t="shared" si="13"/>
        <v/>
      </c>
      <c r="S109" s="93"/>
    </row>
    <row r="110" spans="2:19" ht="29.25" customHeight="1" x14ac:dyDescent="0.2">
      <c r="B110" s="4">
        <v>80</v>
      </c>
      <c r="C110" s="39"/>
      <c r="D110" s="19" t="str">
        <f t="shared" si="10"/>
        <v/>
      </c>
      <c r="E110" s="19" t="str">
        <f t="shared" si="11"/>
        <v/>
      </c>
      <c r="F110" s="14" t="str">
        <f t="shared" si="12"/>
        <v/>
      </c>
      <c r="G110" s="41"/>
      <c r="H110" s="42"/>
      <c r="I110" s="40"/>
      <c r="J110" s="43"/>
      <c r="K110" s="42"/>
      <c r="L110" s="40"/>
      <c r="M110" s="43"/>
      <c r="N110" s="89"/>
      <c r="O110" s="90"/>
      <c r="P110" s="90"/>
      <c r="Q110" s="91"/>
      <c r="R110" s="92" t="str">
        <f t="shared" si="13"/>
        <v/>
      </c>
      <c r="S110" s="93"/>
    </row>
    <row r="111" spans="2:19" ht="29.25" customHeight="1" x14ac:dyDescent="0.2">
      <c r="B111" s="4">
        <v>81</v>
      </c>
      <c r="C111" s="39"/>
      <c r="D111" s="19" t="str">
        <f t="shared" si="10"/>
        <v/>
      </c>
      <c r="E111" s="19" t="str">
        <f t="shared" si="11"/>
        <v/>
      </c>
      <c r="F111" s="14" t="str">
        <f t="shared" si="12"/>
        <v/>
      </c>
      <c r="G111" s="41"/>
      <c r="H111" s="42"/>
      <c r="I111" s="40"/>
      <c r="J111" s="43"/>
      <c r="K111" s="42"/>
      <c r="L111" s="40"/>
      <c r="M111" s="43"/>
      <c r="N111" s="89"/>
      <c r="O111" s="90"/>
      <c r="P111" s="90"/>
      <c r="Q111" s="91"/>
      <c r="R111" s="92" t="str">
        <f t="shared" si="13"/>
        <v/>
      </c>
      <c r="S111" s="93"/>
    </row>
    <row r="112" spans="2:19" ht="29.25" customHeight="1" x14ac:dyDescent="0.2">
      <c r="B112" s="4">
        <v>82</v>
      </c>
      <c r="C112" s="39"/>
      <c r="D112" s="19" t="str">
        <f t="shared" si="10"/>
        <v/>
      </c>
      <c r="E112" s="19" t="str">
        <f t="shared" si="11"/>
        <v/>
      </c>
      <c r="F112" s="14" t="str">
        <f t="shared" si="12"/>
        <v/>
      </c>
      <c r="G112" s="41"/>
      <c r="H112" s="42"/>
      <c r="I112" s="40"/>
      <c r="J112" s="43"/>
      <c r="K112" s="42"/>
      <c r="L112" s="40"/>
      <c r="M112" s="43"/>
      <c r="N112" s="89"/>
      <c r="O112" s="90"/>
      <c r="P112" s="90"/>
      <c r="Q112" s="91"/>
      <c r="R112" s="92" t="str">
        <f t="shared" si="13"/>
        <v/>
      </c>
      <c r="S112" s="93"/>
    </row>
    <row r="113" spans="1:19" ht="29.25" customHeight="1" x14ac:dyDescent="0.2">
      <c r="B113" s="4">
        <v>83</v>
      </c>
      <c r="C113" s="39"/>
      <c r="D113" s="19" t="str">
        <f t="shared" si="10"/>
        <v/>
      </c>
      <c r="E113" s="19" t="str">
        <f t="shared" si="11"/>
        <v/>
      </c>
      <c r="F113" s="14" t="str">
        <f t="shared" si="12"/>
        <v/>
      </c>
      <c r="G113" s="41"/>
      <c r="H113" s="42"/>
      <c r="I113" s="40"/>
      <c r="J113" s="43"/>
      <c r="K113" s="42"/>
      <c r="L113" s="40"/>
      <c r="M113" s="43"/>
      <c r="N113" s="89"/>
      <c r="O113" s="90"/>
      <c r="P113" s="90"/>
      <c r="Q113" s="91"/>
      <c r="R113" s="92" t="str">
        <f t="shared" si="13"/>
        <v/>
      </c>
      <c r="S113" s="93"/>
    </row>
    <row r="114" spans="1:19" ht="29.25" customHeight="1" x14ac:dyDescent="0.2">
      <c r="B114" s="4">
        <v>84</v>
      </c>
      <c r="C114" s="39"/>
      <c r="D114" s="19" t="str">
        <f t="shared" si="10"/>
        <v/>
      </c>
      <c r="E114" s="19" t="str">
        <f t="shared" si="11"/>
        <v/>
      </c>
      <c r="F114" s="14" t="str">
        <f t="shared" si="12"/>
        <v/>
      </c>
      <c r="G114" s="41"/>
      <c r="H114" s="42"/>
      <c r="I114" s="40"/>
      <c r="J114" s="43"/>
      <c r="K114" s="42"/>
      <c r="L114" s="40"/>
      <c r="M114" s="43"/>
      <c r="N114" s="89"/>
      <c r="O114" s="90"/>
      <c r="P114" s="90"/>
      <c r="Q114" s="91"/>
      <c r="R114" s="92" t="str">
        <f t="shared" si="13"/>
        <v/>
      </c>
      <c r="S114" s="93"/>
    </row>
    <row r="115" spans="1:19" ht="29.25" customHeight="1" x14ac:dyDescent="0.2">
      <c r="B115" s="4">
        <v>85</v>
      </c>
      <c r="C115" s="39"/>
      <c r="D115" s="19" t="str">
        <f t="shared" si="10"/>
        <v/>
      </c>
      <c r="E115" s="19" t="str">
        <f t="shared" si="11"/>
        <v/>
      </c>
      <c r="F115" s="14" t="str">
        <f t="shared" si="12"/>
        <v/>
      </c>
      <c r="G115" s="41"/>
      <c r="H115" s="42"/>
      <c r="I115" s="40"/>
      <c r="J115" s="43"/>
      <c r="K115" s="42"/>
      <c r="L115" s="40"/>
      <c r="M115" s="43"/>
      <c r="N115" s="89"/>
      <c r="O115" s="90"/>
      <c r="P115" s="90"/>
      <c r="Q115" s="91"/>
      <c r="R115" s="92" t="str">
        <f t="shared" si="13"/>
        <v/>
      </c>
      <c r="S115" s="93"/>
    </row>
    <row r="116" spans="1:19" ht="29.25" customHeight="1" x14ac:dyDescent="0.2">
      <c r="B116" s="4">
        <v>86</v>
      </c>
      <c r="C116" s="39"/>
      <c r="D116" s="19" t="str">
        <f t="shared" si="10"/>
        <v/>
      </c>
      <c r="E116" s="19" t="str">
        <f t="shared" si="11"/>
        <v/>
      </c>
      <c r="F116" s="14" t="str">
        <f t="shared" si="12"/>
        <v/>
      </c>
      <c r="G116" s="41"/>
      <c r="H116" s="42"/>
      <c r="I116" s="40"/>
      <c r="J116" s="43"/>
      <c r="K116" s="42"/>
      <c r="L116" s="40"/>
      <c r="M116" s="43"/>
      <c r="N116" s="89"/>
      <c r="O116" s="90"/>
      <c r="P116" s="90"/>
      <c r="Q116" s="91"/>
      <c r="R116" s="92" t="str">
        <f t="shared" si="13"/>
        <v/>
      </c>
      <c r="S116" s="93"/>
    </row>
    <row r="117" spans="1:19" ht="29.25" customHeight="1" x14ac:dyDescent="0.2">
      <c r="B117" s="4">
        <v>87</v>
      </c>
      <c r="C117" s="39"/>
      <c r="D117" s="19" t="str">
        <f t="shared" si="10"/>
        <v/>
      </c>
      <c r="E117" s="19" t="str">
        <f t="shared" si="11"/>
        <v/>
      </c>
      <c r="F117" s="14" t="str">
        <f t="shared" si="12"/>
        <v/>
      </c>
      <c r="G117" s="41"/>
      <c r="H117" s="42"/>
      <c r="I117" s="40"/>
      <c r="J117" s="43"/>
      <c r="K117" s="42"/>
      <c r="L117" s="40"/>
      <c r="M117" s="43"/>
      <c r="N117" s="89"/>
      <c r="O117" s="90"/>
      <c r="P117" s="90"/>
      <c r="Q117" s="91"/>
      <c r="R117" s="92" t="str">
        <f t="shared" si="13"/>
        <v/>
      </c>
      <c r="S117" s="93"/>
    </row>
    <row r="118" spans="1:19" ht="29.25" customHeight="1" x14ac:dyDescent="0.2">
      <c r="B118" s="4">
        <v>88</v>
      </c>
      <c r="C118" s="39"/>
      <c r="D118" s="19" t="str">
        <f t="shared" si="10"/>
        <v/>
      </c>
      <c r="E118" s="19" t="str">
        <f t="shared" si="11"/>
        <v/>
      </c>
      <c r="F118" s="14" t="str">
        <f t="shared" si="12"/>
        <v/>
      </c>
      <c r="G118" s="41"/>
      <c r="H118" s="42"/>
      <c r="I118" s="40"/>
      <c r="J118" s="43"/>
      <c r="K118" s="42"/>
      <c r="L118" s="40"/>
      <c r="M118" s="43"/>
      <c r="N118" s="89"/>
      <c r="O118" s="90"/>
      <c r="P118" s="90"/>
      <c r="Q118" s="91"/>
      <c r="R118" s="92" t="str">
        <f t="shared" si="13"/>
        <v/>
      </c>
      <c r="S118" s="93"/>
    </row>
    <row r="119" spans="1:19" ht="29.25" customHeight="1" x14ac:dyDescent="0.2">
      <c r="B119" s="4">
        <v>89</v>
      </c>
      <c r="C119" s="39"/>
      <c r="D119" s="19" t="str">
        <f t="shared" si="10"/>
        <v/>
      </c>
      <c r="E119" s="19" t="str">
        <f t="shared" si="11"/>
        <v/>
      </c>
      <c r="F119" s="14" t="str">
        <f t="shared" si="12"/>
        <v/>
      </c>
      <c r="G119" s="41"/>
      <c r="H119" s="42"/>
      <c r="I119" s="40"/>
      <c r="J119" s="43"/>
      <c r="K119" s="42"/>
      <c r="L119" s="40"/>
      <c r="M119" s="43"/>
      <c r="N119" s="89"/>
      <c r="O119" s="90"/>
      <c r="P119" s="90"/>
      <c r="Q119" s="91"/>
      <c r="R119" s="92" t="str">
        <f t="shared" si="13"/>
        <v/>
      </c>
      <c r="S119" s="93"/>
    </row>
    <row r="120" spans="1:19" ht="29.25" customHeight="1" x14ac:dyDescent="0.2">
      <c r="B120" s="4">
        <v>90</v>
      </c>
      <c r="C120" s="39"/>
      <c r="D120" s="19" t="str">
        <f t="shared" si="10"/>
        <v/>
      </c>
      <c r="E120" s="19" t="str">
        <f t="shared" si="11"/>
        <v/>
      </c>
      <c r="F120" s="14" t="str">
        <f t="shared" si="12"/>
        <v/>
      </c>
      <c r="G120" s="41"/>
      <c r="H120" s="42"/>
      <c r="I120" s="40"/>
      <c r="J120" s="43"/>
      <c r="K120" s="42"/>
      <c r="L120" s="40"/>
      <c r="M120" s="43"/>
      <c r="N120" s="89"/>
      <c r="O120" s="90"/>
      <c r="P120" s="90"/>
      <c r="Q120" s="91"/>
      <c r="R120" s="92" t="str">
        <f t="shared" si="13"/>
        <v/>
      </c>
      <c r="S120" s="93"/>
    </row>
    <row r="121" spans="1:19" ht="29.25" customHeight="1" x14ac:dyDescent="0.2">
      <c r="B121" s="61"/>
      <c r="C121" s="59"/>
      <c r="D121" s="63"/>
      <c r="E121" s="63"/>
      <c r="F121" s="64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</row>
    <row r="122" spans="1:19" ht="29.25" customHeight="1" x14ac:dyDescent="0.25">
      <c r="A122" s="113" t="s">
        <v>57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5">
        <v>4</v>
      </c>
      <c r="N122" s="16" t="s">
        <v>58</v>
      </c>
      <c r="O122" s="5">
        <f>$O$2</f>
        <v>1</v>
      </c>
      <c r="P122" t="s">
        <v>91</v>
      </c>
    </row>
    <row r="123" spans="1:19" ht="21" customHeight="1" x14ac:dyDescent="0.2">
      <c r="G123"/>
    </row>
    <row r="124" spans="1:19" ht="29.25" customHeight="1" x14ac:dyDescent="0.2">
      <c r="B124" s="116" t="str">
        <f>$B$4</f>
        <v>向　　陽</v>
      </c>
      <c r="C124" s="117"/>
      <c r="D124" s="117"/>
      <c r="E124" s="118" t="s">
        <v>40</v>
      </c>
      <c r="F124" s="119"/>
      <c r="G124" s="71"/>
      <c r="H124" s="72"/>
      <c r="I124" s="111" t="str">
        <f>$I$4</f>
        <v>●▲</v>
      </c>
      <c r="J124" s="111"/>
      <c r="K124" s="112" t="s">
        <v>62</v>
      </c>
      <c r="L124" s="112"/>
      <c r="M124" s="112"/>
      <c r="N124" s="13"/>
      <c r="O124" s="18"/>
      <c r="P124" s="18"/>
    </row>
    <row r="125" spans="1:19" ht="30" customHeight="1" x14ac:dyDescent="0.2">
      <c r="B125" s="116" t="str">
        <f>$B$5</f>
        <v>普　　通</v>
      </c>
      <c r="C125" s="117"/>
      <c r="D125" s="117"/>
      <c r="E125" s="118" t="s">
        <v>65</v>
      </c>
      <c r="F125" s="119"/>
      <c r="G125" s="1"/>
      <c r="H125" s="1"/>
      <c r="I125" s="127" t="s">
        <v>69</v>
      </c>
      <c r="J125" s="127"/>
      <c r="K125" s="105">
        <f>$K$6</f>
        <v>0</v>
      </c>
      <c r="L125" s="105"/>
      <c r="M125" s="105"/>
      <c r="N125" s="17"/>
      <c r="O125" s="18"/>
      <c r="P125" s="18"/>
    </row>
    <row r="126" spans="1:19" ht="29.25" customHeight="1" thickBot="1" x14ac:dyDescent="0.25">
      <c r="G126"/>
    </row>
    <row r="127" spans="1:19" ht="29.25" customHeight="1" x14ac:dyDescent="0.2">
      <c r="B127" s="97" t="s">
        <v>82</v>
      </c>
      <c r="C127" s="114" t="s">
        <v>4</v>
      </c>
      <c r="D127" s="99"/>
      <c r="E127" s="126" t="s">
        <v>83</v>
      </c>
      <c r="F127" s="97" t="s">
        <v>6</v>
      </c>
      <c r="G127" s="106" t="s">
        <v>84</v>
      </c>
      <c r="H127" s="120" t="s">
        <v>85</v>
      </c>
      <c r="I127" s="121"/>
      <c r="J127" s="122"/>
      <c r="K127" s="123" t="s">
        <v>86</v>
      </c>
      <c r="L127" s="124"/>
      <c r="M127" s="125"/>
      <c r="N127" s="97" t="s">
        <v>87</v>
      </c>
      <c r="O127" s="97"/>
      <c r="P127" s="97"/>
      <c r="Q127" s="97"/>
      <c r="R127" s="98" t="s">
        <v>1</v>
      </c>
      <c r="S127" s="99"/>
    </row>
    <row r="128" spans="1:19" ht="29.25" customHeight="1" x14ac:dyDescent="0.2">
      <c r="B128" s="97"/>
      <c r="C128" s="115"/>
      <c r="D128" s="101"/>
      <c r="E128" s="101"/>
      <c r="F128" s="97"/>
      <c r="G128" s="107"/>
      <c r="H128" s="67" t="s">
        <v>88</v>
      </c>
      <c r="I128" s="68" t="s">
        <v>89</v>
      </c>
      <c r="J128" s="69" t="s">
        <v>90</v>
      </c>
      <c r="K128" s="67" t="s">
        <v>88</v>
      </c>
      <c r="L128" s="68" t="s">
        <v>89</v>
      </c>
      <c r="M128" s="69" t="s">
        <v>90</v>
      </c>
      <c r="N128" s="97"/>
      <c r="O128" s="97"/>
      <c r="P128" s="97"/>
      <c r="Q128" s="97"/>
      <c r="R128" s="100"/>
      <c r="S128" s="101"/>
    </row>
    <row r="129" spans="2:19" ht="29.25" customHeight="1" x14ac:dyDescent="0.2">
      <c r="B129" s="60">
        <v>91</v>
      </c>
      <c r="C129" s="39"/>
      <c r="D129" s="19" t="str">
        <f t="shared" ref="D129:D158" si="14">IF(C129="","",VLOOKUP(C129,学年名簿,2))</f>
        <v/>
      </c>
      <c r="E129" s="19" t="str">
        <f t="shared" ref="E129:E158" si="15">IF(C129="","",VLOOKUP(C129,学年名簿,3))</f>
        <v/>
      </c>
      <c r="F129" s="14" t="str">
        <f t="shared" ref="F129:F158" si="16">IF(C129="","",VLOOKUP(C129,学年名簿,4))</f>
        <v/>
      </c>
      <c r="G129" s="44"/>
      <c r="H129" s="42"/>
      <c r="I129" s="40"/>
      <c r="J129" s="43"/>
      <c r="K129" s="42"/>
      <c r="L129" s="40"/>
      <c r="M129" s="43"/>
      <c r="N129" s="89"/>
      <c r="O129" s="90"/>
      <c r="P129" s="90"/>
      <c r="Q129" s="91"/>
      <c r="R129" s="92" t="str">
        <f t="shared" ref="R129:R158" si="17">IF(C129="","",VLOOKUP(C129,学年名簿,5))</f>
        <v/>
      </c>
      <c r="S129" s="93"/>
    </row>
    <row r="130" spans="2:19" ht="29.25" customHeight="1" x14ac:dyDescent="0.2">
      <c r="B130" s="60">
        <v>92</v>
      </c>
      <c r="C130" s="39"/>
      <c r="D130" s="19" t="str">
        <f t="shared" si="14"/>
        <v/>
      </c>
      <c r="E130" s="19" t="str">
        <f t="shared" si="15"/>
        <v/>
      </c>
      <c r="F130" s="14" t="str">
        <f t="shared" si="16"/>
        <v/>
      </c>
      <c r="G130" s="41"/>
      <c r="H130" s="42"/>
      <c r="I130" s="40"/>
      <c r="J130" s="43"/>
      <c r="K130" s="42"/>
      <c r="L130" s="40"/>
      <c r="M130" s="43"/>
      <c r="N130" s="89"/>
      <c r="O130" s="90"/>
      <c r="P130" s="90"/>
      <c r="Q130" s="91"/>
      <c r="R130" s="92" t="str">
        <f t="shared" si="17"/>
        <v/>
      </c>
      <c r="S130" s="93"/>
    </row>
    <row r="131" spans="2:19" ht="29.25" customHeight="1" x14ac:dyDescent="0.2">
      <c r="B131" s="60">
        <v>93</v>
      </c>
      <c r="C131" s="39"/>
      <c r="D131" s="19" t="str">
        <f t="shared" si="14"/>
        <v/>
      </c>
      <c r="E131" s="19" t="str">
        <f t="shared" si="15"/>
        <v/>
      </c>
      <c r="F131" s="14" t="str">
        <f t="shared" si="16"/>
        <v/>
      </c>
      <c r="G131" s="41"/>
      <c r="H131" s="42"/>
      <c r="I131" s="40"/>
      <c r="J131" s="43"/>
      <c r="K131" s="42"/>
      <c r="L131" s="40"/>
      <c r="M131" s="43"/>
      <c r="N131" s="89"/>
      <c r="O131" s="90"/>
      <c r="P131" s="90"/>
      <c r="Q131" s="91"/>
      <c r="R131" s="92" t="str">
        <f t="shared" si="17"/>
        <v/>
      </c>
      <c r="S131" s="93"/>
    </row>
    <row r="132" spans="2:19" ht="29.25" customHeight="1" x14ac:dyDescent="0.2">
      <c r="B132" s="60">
        <v>94</v>
      </c>
      <c r="C132" s="39"/>
      <c r="D132" s="19" t="str">
        <f t="shared" si="14"/>
        <v/>
      </c>
      <c r="E132" s="19" t="str">
        <f t="shared" si="15"/>
        <v/>
      </c>
      <c r="F132" s="14" t="str">
        <f t="shared" si="16"/>
        <v/>
      </c>
      <c r="G132" s="41"/>
      <c r="H132" s="42"/>
      <c r="I132" s="40"/>
      <c r="J132" s="43"/>
      <c r="K132" s="42"/>
      <c r="L132" s="40"/>
      <c r="M132" s="43"/>
      <c r="N132" s="89"/>
      <c r="O132" s="90"/>
      <c r="P132" s="90"/>
      <c r="Q132" s="91"/>
      <c r="R132" s="92" t="str">
        <f t="shared" si="17"/>
        <v/>
      </c>
      <c r="S132" s="93"/>
    </row>
    <row r="133" spans="2:19" ht="29.25" customHeight="1" x14ac:dyDescent="0.2">
      <c r="B133" s="60">
        <v>95</v>
      </c>
      <c r="C133" s="39"/>
      <c r="D133" s="19" t="str">
        <f t="shared" si="14"/>
        <v/>
      </c>
      <c r="E133" s="19" t="str">
        <f t="shared" si="15"/>
        <v/>
      </c>
      <c r="F133" s="14" t="str">
        <f t="shared" si="16"/>
        <v/>
      </c>
      <c r="G133" s="41"/>
      <c r="H133" s="42"/>
      <c r="I133" s="40"/>
      <c r="J133" s="43"/>
      <c r="K133" s="42"/>
      <c r="L133" s="40"/>
      <c r="M133" s="43"/>
      <c r="N133" s="89"/>
      <c r="O133" s="90"/>
      <c r="P133" s="90"/>
      <c r="Q133" s="91"/>
      <c r="R133" s="92" t="str">
        <f t="shared" si="17"/>
        <v/>
      </c>
      <c r="S133" s="93"/>
    </row>
    <row r="134" spans="2:19" ht="29.25" customHeight="1" x14ac:dyDescent="0.2">
      <c r="B134" s="60">
        <v>96</v>
      </c>
      <c r="C134" s="39"/>
      <c r="D134" s="19" t="str">
        <f t="shared" si="14"/>
        <v/>
      </c>
      <c r="E134" s="19" t="str">
        <f t="shared" si="15"/>
        <v/>
      </c>
      <c r="F134" s="14" t="str">
        <f t="shared" si="16"/>
        <v/>
      </c>
      <c r="G134" s="41"/>
      <c r="H134" s="42"/>
      <c r="I134" s="40"/>
      <c r="J134" s="43"/>
      <c r="K134" s="42"/>
      <c r="L134" s="40"/>
      <c r="M134" s="43"/>
      <c r="N134" s="89"/>
      <c r="O134" s="90"/>
      <c r="P134" s="90"/>
      <c r="Q134" s="91"/>
      <c r="R134" s="92" t="str">
        <f t="shared" si="17"/>
        <v/>
      </c>
      <c r="S134" s="93"/>
    </row>
    <row r="135" spans="2:19" ht="29.25" customHeight="1" x14ac:dyDescent="0.2">
      <c r="B135" s="60">
        <v>97</v>
      </c>
      <c r="C135" s="39"/>
      <c r="D135" s="19" t="str">
        <f t="shared" si="14"/>
        <v/>
      </c>
      <c r="E135" s="19" t="str">
        <f t="shared" si="15"/>
        <v/>
      </c>
      <c r="F135" s="14" t="str">
        <f t="shared" si="16"/>
        <v/>
      </c>
      <c r="G135" s="41"/>
      <c r="H135" s="42"/>
      <c r="I135" s="40"/>
      <c r="J135" s="43"/>
      <c r="K135" s="42"/>
      <c r="L135" s="40"/>
      <c r="M135" s="43"/>
      <c r="N135" s="89"/>
      <c r="O135" s="90"/>
      <c r="P135" s="90"/>
      <c r="Q135" s="91"/>
      <c r="R135" s="92" t="str">
        <f t="shared" si="17"/>
        <v/>
      </c>
      <c r="S135" s="93"/>
    </row>
    <row r="136" spans="2:19" ht="29.25" customHeight="1" x14ac:dyDescent="0.2">
      <c r="B136" s="60">
        <v>98</v>
      </c>
      <c r="C136" s="39"/>
      <c r="D136" s="19" t="str">
        <f t="shared" si="14"/>
        <v/>
      </c>
      <c r="E136" s="19" t="str">
        <f t="shared" si="15"/>
        <v/>
      </c>
      <c r="F136" s="14" t="str">
        <f t="shared" si="16"/>
        <v/>
      </c>
      <c r="G136" s="41"/>
      <c r="H136" s="42"/>
      <c r="I136" s="40"/>
      <c r="J136" s="43"/>
      <c r="K136" s="42"/>
      <c r="L136" s="40"/>
      <c r="M136" s="43"/>
      <c r="N136" s="89"/>
      <c r="O136" s="90"/>
      <c r="P136" s="90"/>
      <c r="Q136" s="91"/>
      <c r="R136" s="92" t="str">
        <f t="shared" si="17"/>
        <v/>
      </c>
      <c r="S136" s="93"/>
    </row>
    <row r="137" spans="2:19" ht="29.25" customHeight="1" x14ac:dyDescent="0.2">
      <c r="B137" s="60">
        <v>99</v>
      </c>
      <c r="C137" s="39"/>
      <c r="D137" s="19" t="str">
        <f t="shared" si="14"/>
        <v/>
      </c>
      <c r="E137" s="19" t="str">
        <f t="shared" si="15"/>
        <v/>
      </c>
      <c r="F137" s="14" t="str">
        <f t="shared" si="16"/>
        <v/>
      </c>
      <c r="G137" s="41"/>
      <c r="H137" s="42"/>
      <c r="I137" s="40"/>
      <c r="J137" s="43"/>
      <c r="K137" s="42"/>
      <c r="L137" s="40"/>
      <c r="M137" s="43"/>
      <c r="N137" s="89"/>
      <c r="O137" s="90"/>
      <c r="P137" s="90"/>
      <c r="Q137" s="91"/>
      <c r="R137" s="92" t="str">
        <f t="shared" si="17"/>
        <v/>
      </c>
      <c r="S137" s="93"/>
    </row>
    <row r="138" spans="2:19" ht="29.25" customHeight="1" x14ac:dyDescent="0.2">
      <c r="B138" s="60">
        <v>100</v>
      </c>
      <c r="C138" s="39"/>
      <c r="D138" s="19" t="str">
        <f t="shared" si="14"/>
        <v/>
      </c>
      <c r="E138" s="19" t="str">
        <f t="shared" si="15"/>
        <v/>
      </c>
      <c r="F138" s="14" t="str">
        <f t="shared" si="16"/>
        <v/>
      </c>
      <c r="G138" s="41"/>
      <c r="H138" s="42"/>
      <c r="I138" s="40"/>
      <c r="J138" s="43"/>
      <c r="K138" s="42"/>
      <c r="L138" s="40"/>
      <c r="M138" s="43"/>
      <c r="N138" s="89"/>
      <c r="O138" s="90"/>
      <c r="P138" s="90"/>
      <c r="Q138" s="91"/>
      <c r="R138" s="92" t="str">
        <f t="shared" si="17"/>
        <v/>
      </c>
      <c r="S138" s="93"/>
    </row>
    <row r="139" spans="2:19" ht="29.25" customHeight="1" x14ac:dyDescent="0.2">
      <c r="B139" s="60">
        <v>101</v>
      </c>
      <c r="C139" s="39"/>
      <c r="D139" s="19" t="str">
        <f t="shared" si="14"/>
        <v/>
      </c>
      <c r="E139" s="19" t="str">
        <f t="shared" si="15"/>
        <v/>
      </c>
      <c r="F139" s="14" t="str">
        <f t="shared" si="16"/>
        <v/>
      </c>
      <c r="G139" s="41"/>
      <c r="H139" s="42"/>
      <c r="I139" s="40"/>
      <c r="J139" s="43"/>
      <c r="K139" s="42"/>
      <c r="L139" s="40"/>
      <c r="M139" s="43"/>
      <c r="N139" s="89"/>
      <c r="O139" s="90"/>
      <c r="P139" s="90"/>
      <c r="Q139" s="91"/>
      <c r="R139" s="92" t="str">
        <f t="shared" si="17"/>
        <v/>
      </c>
      <c r="S139" s="93"/>
    </row>
    <row r="140" spans="2:19" ht="29.25" customHeight="1" x14ac:dyDescent="0.2">
      <c r="B140" s="60">
        <v>102</v>
      </c>
      <c r="C140" s="39"/>
      <c r="D140" s="19" t="str">
        <f t="shared" si="14"/>
        <v/>
      </c>
      <c r="E140" s="19" t="str">
        <f t="shared" si="15"/>
        <v/>
      </c>
      <c r="F140" s="14" t="str">
        <f t="shared" si="16"/>
        <v/>
      </c>
      <c r="G140" s="41"/>
      <c r="H140" s="42"/>
      <c r="I140" s="40"/>
      <c r="J140" s="43"/>
      <c r="K140" s="42"/>
      <c r="L140" s="40"/>
      <c r="M140" s="43"/>
      <c r="N140" s="89"/>
      <c r="O140" s="90"/>
      <c r="P140" s="90"/>
      <c r="Q140" s="91"/>
      <c r="R140" s="92" t="str">
        <f t="shared" si="17"/>
        <v/>
      </c>
      <c r="S140" s="93"/>
    </row>
    <row r="141" spans="2:19" ht="29.25" customHeight="1" x14ac:dyDescent="0.2">
      <c r="B141" s="60">
        <v>103</v>
      </c>
      <c r="C141" s="39"/>
      <c r="D141" s="19" t="str">
        <f t="shared" si="14"/>
        <v/>
      </c>
      <c r="E141" s="19" t="str">
        <f t="shared" si="15"/>
        <v/>
      </c>
      <c r="F141" s="14" t="str">
        <f t="shared" si="16"/>
        <v/>
      </c>
      <c r="G141" s="41"/>
      <c r="H141" s="42"/>
      <c r="I141" s="40"/>
      <c r="J141" s="43"/>
      <c r="K141" s="42"/>
      <c r="L141" s="40"/>
      <c r="M141" s="43"/>
      <c r="N141" s="89"/>
      <c r="O141" s="90"/>
      <c r="P141" s="90"/>
      <c r="Q141" s="91"/>
      <c r="R141" s="92" t="str">
        <f t="shared" si="17"/>
        <v/>
      </c>
      <c r="S141" s="93"/>
    </row>
    <row r="142" spans="2:19" ht="29.25" customHeight="1" x14ac:dyDescent="0.2">
      <c r="B142" s="60">
        <v>104</v>
      </c>
      <c r="C142" s="39"/>
      <c r="D142" s="19" t="str">
        <f t="shared" si="14"/>
        <v/>
      </c>
      <c r="E142" s="19" t="str">
        <f t="shared" si="15"/>
        <v/>
      </c>
      <c r="F142" s="14" t="str">
        <f t="shared" si="16"/>
        <v/>
      </c>
      <c r="G142" s="41"/>
      <c r="H142" s="42"/>
      <c r="I142" s="40"/>
      <c r="J142" s="43"/>
      <c r="K142" s="42"/>
      <c r="L142" s="40"/>
      <c r="M142" s="43"/>
      <c r="N142" s="89"/>
      <c r="O142" s="90"/>
      <c r="P142" s="90"/>
      <c r="Q142" s="91"/>
      <c r="R142" s="92" t="str">
        <f t="shared" si="17"/>
        <v/>
      </c>
      <c r="S142" s="93"/>
    </row>
    <row r="143" spans="2:19" ht="29.25" customHeight="1" x14ac:dyDescent="0.2">
      <c r="B143" s="60">
        <v>105</v>
      </c>
      <c r="C143" s="39"/>
      <c r="D143" s="19" t="str">
        <f t="shared" si="14"/>
        <v/>
      </c>
      <c r="E143" s="19" t="str">
        <f t="shared" si="15"/>
        <v/>
      </c>
      <c r="F143" s="14" t="str">
        <f t="shared" si="16"/>
        <v/>
      </c>
      <c r="G143" s="41"/>
      <c r="H143" s="42"/>
      <c r="I143" s="40"/>
      <c r="J143" s="43"/>
      <c r="K143" s="42"/>
      <c r="L143" s="40"/>
      <c r="M143" s="43"/>
      <c r="N143" s="89"/>
      <c r="O143" s="90"/>
      <c r="P143" s="90"/>
      <c r="Q143" s="91"/>
      <c r="R143" s="92" t="str">
        <f t="shared" si="17"/>
        <v/>
      </c>
      <c r="S143" s="93"/>
    </row>
    <row r="144" spans="2:19" ht="29.25" customHeight="1" x14ac:dyDescent="0.2">
      <c r="B144" s="60">
        <v>106</v>
      </c>
      <c r="C144" s="39"/>
      <c r="D144" s="19" t="str">
        <f t="shared" si="14"/>
        <v/>
      </c>
      <c r="E144" s="19" t="str">
        <f t="shared" si="15"/>
        <v/>
      </c>
      <c r="F144" s="14" t="str">
        <f t="shared" si="16"/>
        <v/>
      </c>
      <c r="G144" s="41"/>
      <c r="H144" s="42"/>
      <c r="I144" s="40"/>
      <c r="J144" s="43"/>
      <c r="K144" s="42"/>
      <c r="L144" s="40"/>
      <c r="M144" s="43"/>
      <c r="N144" s="89"/>
      <c r="O144" s="90"/>
      <c r="P144" s="90"/>
      <c r="Q144" s="91"/>
      <c r="R144" s="92" t="str">
        <f t="shared" si="17"/>
        <v/>
      </c>
      <c r="S144" s="93"/>
    </row>
    <row r="145" spans="2:19" ht="29.25" customHeight="1" x14ac:dyDescent="0.2">
      <c r="B145" s="60">
        <v>107</v>
      </c>
      <c r="C145" s="39"/>
      <c r="D145" s="19" t="str">
        <f t="shared" si="14"/>
        <v/>
      </c>
      <c r="E145" s="19" t="str">
        <f t="shared" si="15"/>
        <v/>
      </c>
      <c r="F145" s="14" t="str">
        <f t="shared" si="16"/>
        <v/>
      </c>
      <c r="G145" s="41"/>
      <c r="H145" s="42"/>
      <c r="I145" s="40"/>
      <c r="J145" s="43"/>
      <c r="K145" s="42"/>
      <c r="L145" s="40"/>
      <c r="M145" s="43"/>
      <c r="N145" s="89"/>
      <c r="O145" s="90"/>
      <c r="P145" s="90"/>
      <c r="Q145" s="91"/>
      <c r="R145" s="92" t="str">
        <f t="shared" si="17"/>
        <v/>
      </c>
      <c r="S145" s="93"/>
    </row>
    <row r="146" spans="2:19" ht="29.25" customHeight="1" x14ac:dyDescent="0.2">
      <c r="B146" s="60">
        <v>108</v>
      </c>
      <c r="C146" s="39"/>
      <c r="D146" s="19" t="str">
        <f t="shared" si="14"/>
        <v/>
      </c>
      <c r="E146" s="19" t="str">
        <f t="shared" si="15"/>
        <v/>
      </c>
      <c r="F146" s="14" t="str">
        <f t="shared" si="16"/>
        <v/>
      </c>
      <c r="G146" s="41"/>
      <c r="H146" s="42"/>
      <c r="I146" s="40"/>
      <c r="J146" s="43"/>
      <c r="K146" s="42"/>
      <c r="L146" s="40"/>
      <c r="M146" s="43"/>
      <c r="N146" s="89"/>
      <c r="O146" s="90"/>
      <c r="P146" s="90"/>
      <c r="Q146" s="91"/>
      <c r="R146" s="92" t="str">
        <f t="shared" si="17"/>
        <v/>
      </c>
      <c r="S146" s="93"/>
    </row>
    <row r="147" spans="2:19" ht="29.25" customHeight="1" x14ac:dyDescent="0.2">
      <c r="B147" s="60">
        <v>109</v>
      </c>
      <c r="C147" s="39"/>
      <c r="D147" s="19" t="str">
        <f t="shared" si="14"/>
        <v/>
      </c>
      <c r="E147" s="19" t="str">
        <f t="shared" si="15"/>
        <v/>
      </c>
      <c r="F147" s="14" t="str">
        <f t="shared" si="16"/>
        <v/>
      </c>
      <c r="G147" s="41"/>
      <c r="H147" s="42"/>
      <c r="I147" s="40"/>
      <c r="J147" s="43"/>
      <c r="K147" s="42"/>
      <c r="L147" s="40"/>
      <c r="M147" s="43"/>
      <c r="N147" s="89"/>
      <c r="O147" s="90"/>
      <c r="P147" s="90"/>
      <c r="Q147" s="91"/>
      <c r="R147" s="92" t="str">
        <f t="shared" si="17"/>
        <v/>
      </c>
      <c r="S147" s="93"/>
    </row>
    <row r="148" spans="2:19" ht="29.25" customHeight="1" x14ac:dyDescent="0.2">
      <c r="B148" s="60">
        <v>110</v>
      </c>
      <c r="C148" s="39"/>
      <c r="D148" s="19" t="str">
        <f t="shared" si="14"/>
        <v/>
      </c>
      <c r="E148" s="19" t="str">
        <f t="shared" si="15"/>
        <v/>
      </c>
      <c r="F148" s="14" t="str">
        <f t="shared" si="16"/>
        <v/>
      </c>
      <c r="G148" s="41"/>
      <c r="H148" s="42"/>
      <c r="I148" s="40"/>
      <c r="J148" s="43"/>
      <c r="K148" s="42"/>
      <c r="L148" s="40"/>
      <c r="M148" s="43"/>
      <c r="N148" s="89"/>
      <c r="O148" s="90"/>
      <c r="P148" s="90"/>
      <c r="Q148" s="91"/>
      <c r="R148" s="92" t="str">
        <f t="shared" si="17"/>
        <v/>
      </c>
      <c r="S148" s="93"/>
    </row>
    <row r="149" spans="2:19" ht="29.25" customHeight="1" x14ac:dyDescent="0.2">
      <c r="B149" s="60">
        <v>111</v>
      </c>
      <c r="C149" s="39"/>
      <c r="D149" s="19" t="str">
        <f t="shared" si="14"/>
        <v/>
      </c>
      <c r="E149" s="19" t="str">
        <f t="shared" si="15"/>
        <v/>
      </c>
      <c r="F149" s="14" t="str">
        <f t="shared" si="16"/>
        <v/>
      </c>
      <c r="G149" s="41"/>
      <c r="H149" s="42"/>
      <c r="I149" s="40"/>
      <c r="J149" s="43"/>
      <c r="K149" s="42"/>
      <c r="L149" s="40"/>
      <c r="M149" s="43"/>
      <c r="N149" s="89"/>
      <c r="O149" s="90"/>
      <c r="P149" s="90"/>
      <c r="Q149" s="91"/>
      <c r="R149" s="92" t="str">
        <f t="shared" si="17"/>
        <v/>
      </c>
      <c r="S149" s="93"/>
    </row>
    <row r="150" spans="2:19" ht="29.25" customHeight="1" x14ac:dyDescent="0.2">
      <c r="B150" s="60">
        <v>112</v>
      </c>
      <c r="C150" s="39"/>
      <c r="D150" s="19" t="str">
        <f t="shared" si="14"/>
        <v/>
      </c>
      <c r="E150" s="19" t="str">
        <f t="shared" si="15"/>
        <v/>
      </c>
      <c r="F150" s="14" t="str">
        <f t="shared" si="16"/>
        <v/>
      </c>
      <c r="G150" s="41"/>
      <c r="H150" s="42"/>
      <c r="I150" s="40"/>
      <c r="J150" s="43"/>
      <c r="K150" s="42"/>
      <c r="L150" s="40"/>
      <c r="M150" s="43"/>
      <c r="N150" s="89"/>
      <c r="O150" s="90"/>
      <c r="P150" s="90"/>
      <c r="Q150" s="91"/>
      <c r="R150" s="92" t="str">
        <f t="shared" si="17"/>
        <v/>
      </c>
      <c r="S150" s="93"/>
    </row>
    <row r="151" spans="2:19" ht="29.25" customHeight="1" x14ac:dyDescent="0.2">
      <c r="B151" s="60">
        <v>113</v>
      </c>
      <c r="C151" s="39"/>
      <c r="D151" s="19" t="str">
        <f t="shared" si="14"/>
        <v/>
      </c>
      <c r="E151" s="19" t="str">
        <f t="shared" si="15"/>
        <v/>
      </c>
      <c r="F151" s="14" t="str">
        <f t="shared" si="16"/>
        <v/>
      </c>
      <c r="G151" s="41"/>
      <c r="H151" s="42"/>
      <c r="I151" s="40"/>
      <c r="J151" s="43"/>
      <c r="K151" s="42"/>
      <c r="L151" s="40"/>
      <c r="M151" s="43"/>
      <c r="N151" s="89"/>
      <c r="O151" s="90"/>
      <c r="P151" s="90"/>
      <c r="Q151" s="91"/>
      <c r="R151" s="92" t="str">
        <f t="shared" si="17"/>
        <v/>
      </c>
      <c r="S151" s="93"/>
    </row>
    <row r="152" spans="2:19" ht="29.25" customHeight="1" x14ac:dyDescent="0.2">
      <c r="B152" s="60">
        <v>114</v>
      </c>
      <c r="C152" s="39"/>
      <c r="D152" s="19" t="str">
        <f t="shared" si="14"/>
        <v/>
      </c>
      <c r="E152" s="19" t="str">
        <f t="shared" si="15"/>
        <v/>
      </c>
      <c r="F152" s="14" t="str">
        <f t="shared" si="16"/>
        <v/>
      </c>
      <c r="G152" s="41"/>
      <c r="H152" s="42"/>
      <c r="I152" s="40"/>
      <c r="J152" s="43"/>
      <c r="K152" s="42"/>
      <c r="L152" s="40"/>
      <c r="M152" s="43"/>
      <c r="N152" s="89"/>
      <c r="O152" s="90"/>
      <c r="P152" s="90"/>
      <c r="Q152" s="91"/>
      <c r="R152" s="92" t="str">
        <f t="shared" si="17"/>
        <v/>
      </c>
      <c r="S152" s="93"/>
    </row>
    <row r="153" spans="2:19" ht="29.25" customHeight="1" x14ac:dyDescent="0.2">
      <c r="B153" s="60">
        <v>115</v>
      </c>
      <c r="C153" s="39"/>
      <c r="D153" s="19" t="str">
        <f t="shared" si="14"/>
        <v/>
      </c>
      <c r="E153" s="19" t="str">
        <f t="shared" si="15"/>
        <v/>
      </c>
      <c r="F153" s="14" t="str">
        <f t="shared" si="16"/>
        <v/>
      </c>
      <c r="G153" s="41"/>
      <c r="H153" s="42"/>
      <c r="I153" s="40"/>
      <c r="J153" s="43"/>
      <c r="K153" s="42"/>
      <c r="L153" s="40"/>
      <c r="M153" s="43"/>
      <c r="N153" s="89"/>
      <c r="O153" s="90"/>
      <c r="P153" s="90"/>
      <c r="Q153" s="91"/>
      <c r="R153" s="92" t="str">
        <f t="shared" si="17"/>
        <v/>
      </c>
      <c r="S153" s="93"/>
    </row>
    <row r="154" spans="2:19" ht="29.25" customHeight="1" x14ac:dyDescent="0.2">
      <c r="B154" s="60">
        <v>116</v>
      </c>
      <c r="C154" s="39"/>
      <c r="D154" s="19" t="str">
        <f t="shared" si="14"/>
        <v/>
      </c>
      <c r="E154" s="19" t="str">
        <f t="shared" si="15"/>
        <v/>
      </c>
      <c r="F154" s="14" t="str">
        <f t="shared" si="16"/>
        <v/>
      </c>
      <c r="G154" s="41"/>
      <c r="H154" s="42"/>
      <c r="I154" s="40"/>
      <c r="J154" s="43"/>
      <c r="K154" s="42"/>
      <c r="L154" s="40"/>
      <c r="M154" s="43"/>
      <c r="N154" s="89"/>
      <c r="O154" s="90"/>
      <c r="P154" s="90"/>
      <c r="Q154" s="91"/>
      <c r="R154" s="92" t="str">
        <f t="shared" si="17"/>
        <v/>
      </c>
      <c r="S154" s="93"/>
    </row>
    <row r="155" spans="2:19" ht="29.25" customHeight="1" x14ac:dyDescent="0.2">
      <c r="B155" s="60">
        <v>117</v>
      </c>
      <c r="C155" s="39"/>
      <c r="D155" s="19" t="str">
        <f t="shared" si="14"/>
        <v/>
      </c>
      <c r="E155" s="19" t="str">
        <f t="shared" si="15"/>
        <v/>
      </c>
      <c r="F155" s="14" t="str">
        <f t="shared" si="16"/>
        <v/>
      </c>
      <c r="G155" s="41"/>
      <c r="H155" s="42"/>
      <c r="I155" s="40"/>
      <c r="J155" s="43"/>
      <c r="K155" s="42"/>
      <c r="L155" s="40"/>
      <c r="M155" s="43"/>
      <c r="N155" s="89"/>
      <c r="O155" s="90"/>
      <c r="P155" s="90"/>
      <c r="Q155" s="91"/>
      <c r="R155" s="92" t="str">
        <f t="shared" si="17"/>
        <v/>
      </c>
      <c r="S155" s="93"/>
    </row>
    <row r="156" spans="2:19" ht="29.25" customHeight="1" x14ac:dyDescent="0.2">
      <c r="B156" s="60">
        <v>118</v>
      </c>
      <c r="C156" s="39"/>
      <c r="D156" s="19" t="str">
        <f t="shared" si="14"/>
        <v/>
      </c>
      <c r="E156" s="19" t="str">
        <f t="shared" si="15"/>
        <v/>
      </c>
      <c r="F156" s="14" t="str">
        <f t="shared" si="16"/>
        <v/>
      </c>
      <c r="G156" s="41"/>
      <c r="H156" s="42"/>
      <c r="I156" s="40"/>
      <c r="J156" s="43"/>
      <c r="K156" s="42"/>
      <c r="L156" s="40"/>
      <c r="M156" s="43"/>
      <c r="N156" s="89"/>
      <c r="O156" s="90"/>
      <c r="P156" s="90"/>
      <c r="Q156" s="91"/>
      <c r="R156" s="92" t="str">
        <f t="shared" si="17"/>
        <v/>
      </c>
      <c r="S156" s="93"/>
    </row>
    <row r="157" spans="2:19" ht="29.25" customHeight="1" x14ac:dyDescent="0.2">
      <c r="B157" s="60">
        <v>119</v>
      </c>
      <c r="C157" s="39"/>
      <c r="D157" s="19" t="str">
        <f t="shared" si="14"/>
        <v/>
      </c>
      <c r="E157" s="19" t="str">
        <f t="shared" si="15"/>
        <v/>
      </c>
      <c r="F157" s="14" t="str">
        <f t="shared" si="16"/>
        <v/>
      </c>
      <c r="G157" s="41"/>
      <c r="H157" s="42"/>
      <c r="I157" s="40"/>
      <c r="J157" s="43"/>
      <c r="K157" s="42"/>
      <c r="L157" s="40"/>
      <c r="M157" s="43"/>
      <c r="N157" s="89"/>
      <c r="O157" s="90"/>
      <c r="P157" s="90"/>
      <c r="Q157" s="91"/>
      <c r="R157" s="92" t="str">
        <f t="shared" si="17"/>
        <v/>
      </c>
      <c r="S157" s="93"/>
    </row>
    <row r="158" spans="2:19" ht="29.25" customHeight="1" x14ac:dyDescent="0.2">
      <c r="B158" s="60">
        <v>120</v>
      </c>
      <c r="C158" s="39"/>
      <c r="D158" s="19" t="str">
        <f t="shared" si="14"/>
        <v/>
      </c>
      <c r="E158" s="19" t="str">
        <f t="shared" si="15"/>
        <v/>
      </c>
      <c r="F158" s="14" t="str">
        <f t="shared" si="16"/>
        <v/>
      </c>
      <c r="G158" s="41"/>
      <c r="H158" s="42"/>
      <c r="I158" s="40"/>
      <c r="J158" s="43"/>
      <c r="K158" s="42"/>
      <c r="L158" s="40"/>
      <c r="M158" s="43"/>
      <c r="N158" s="89"/>
      <c r="O158" s="90"/>
      <c r="P158" s="90"/>
      <c r="Q158" s="91"/>
      <c r="R158" s="92" t="str">
        <f t="shared" si="17"/>
        <v/>
      </c>
      <c r="S158" s="93"/>
    </row>
    <row r="159" spans="2:19" x14ac:dyDescent="0.2">
      <c r="G159"/>
    </row>
    <row r="160" spans="2:19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  <row r="199" spans="7:7" x14ac:dyDescent="0.2">
      <c r="G199"/>
    </row>
    <row r="200" spans="7:7" x14ac:dyDescent="0.2">
      <c r="G200"/>
    </row>
    <row r="201" spans="7:7" x14ac:dyDescent="0.2">
      <c r="G201"/>
    </row>
    <row r="202" spans="7:7" x14ac:dyDescent="0.2">
      <c r="G202"/>
    </row>
    <row r="203" spans="7:7" x14ac:dyDescent="0.2">
      <c r="G203"/>
    </row>
    <row r="204" spans="7:7" x14ac:dyDescent="0.2">
      <c r="G204"/>
    </row>
    <row r="205" spans="7:7" x14ac:dyDescent="0.2">
      <c r="G205"/>
    </row>
    <row r="206" spans="7:7" x14ac:dyDescent="0.2">
      <c r="G206"/>
    </row>
    <row r="207" spans="7:7" x14ac:dyDescent="0.2">
      <c r="G207"/>
    </row>
    <row r="208" spans="7:7" x14ac:dyDescent="0.2">
      <c r="G208"/>
    </row>
    <row r="209" spans="7:7" x14ac:dyDescent="0.2">
      <c r="G209"/>
    </row>
    <row r="210" spans="7:7" x14ac:dyDescent="0.2">
      <c r="G210"/>
    </row>
    <row r="211" spans="7:7" x14ac:dyDescent="0.2">
      <c r="G211"/>
    </row>
    <row r="212" spans="7:7" x14ac:dyDescent="0.2">
      <c r="G212"/>
    </row>
    <row r="213" spans="7:7" x14ac:dyDescent="0.2">
      <c r="G213"/>
    </row>
    <row r="214" spans="7:7" x14ac:dyDescent="0.2">
      <c r="G214"/>
    </row>
    <row r="215" spans="7:7" x14ac:dyDescent="0.2">
      <c r="G215"/>
    </row>
    <row r="216" spans="7:7" x14ac:dyDescent="0.2">
      <c r="G216"/>
    </row>
    <row r="217" spans="7:7" x14ac:dyDescent="0.2">
      <c r="G217"/>
    </row>
    <row r="218" spans="7:7" x14ac:dyDescent="0.2">
      <c r="G218"/>
    </row>
    <row r="219" spans="7:7" x14ac:dyDescent="0.2">
      <c r="G219"/>
    </row>
    <row r="220" spans="7:7" x14ac:dyDescent="0.2">
      <c r="G220"/>
    </row>
    <row r="221" spans="7:7" x14ac:dyDescent="0.2">
      <c r="G221"/>
    </row>
    <row r="222" spans="7:7" x14ac:dyDescent="0.2">
      <c r="G222"/>
    </row>
    <row r="223" spans="7:7" x14ac:dyDescent="0.2">
      <c r="G223"/>
    </row>
    <row r="224" spans="7:7" x14ac:dyDescent="0.2">
      <c r="G224"/>
    </row>
    <row r="225" spans="7:7" x14ac:dyDescent="0.2">
      <c r="G225"/>
    </row>
    <row r="226" spans="7:7" x14ac:dyDescent="0.2">
      <c r="G226"/>
    </row>
    <row r="227" spans="7:7" x14ac:dyDescent="0.2">
      <c r="G227"/>
    </row>
    <row r="228" spans="7:7" x14ac:dyDescent="0.2">
      <c r="G228"/>
    </row>
    <row r="229" spans="7:7" x14ac:dyDescent="0.2">
      <c r="G229"/>
    </row>
    <row r="230" spans="7:7" x14ac:dyDescent="0.2">
      <c r="G230"/>
    </row>
    <row r="231" spans="7:7" x14ac:dyDescent="0.2">
      <c r="G231"/>
    </row>
    <row r="232" spans="7:7" x14ac:dyDescent="0.2">
      <c r="G232"/>
    </row>
    <row r="233" spans="7:7" x14ac:dyDescent="0.2">
      <c r="G233"/>
    </row>
    <row r="234" spans="7:7" x14ac:dyDescent="0.2">
      <c r="G234"/>
    </row>
    <row r="235" spans="7:7" x14ac:dyDescent="0.2">
      <c r="G235"/>
    </row>
    <row r="236" spans="7:7" x14ac:dyDescent="0.2">
      <c r="G236"/>
    </row>
    <row r="237" spans="7:7" x14ac:dyDescent="0.2">
      <c r="G237"/>
    </row>
    <row r="238" spans="7:7" x14ac:dyDescent="0.2">
      <c r="G238"/>
    </row>
    <row r="239" spans="7:7" x14ac:dyDescent="0.2">
      <c r="G239"/>
    </row>
    <row r="240" spans="7:7" x14ac:dyDescent="0.2">
      <c r="G240"/>
    </row>
    <row r="241" spans="7:7" x14ac:dyDescent="0.2">
      <c r="G241"/>
    </row>
    <row r="242" spans="7:7" x14ac:dyDescent="0.2">
      <c r="G242"/>
    </row>
    <row r="243" spans="7:7" x14ac:dyDescent="0.2">
      <c r="G243"/>
    </row>
    <row r="244" spans="7:7" x14ac:dyDescent="0.2">
      <c r="G244"/>
    </row>
    <row r="245" spans="7:7" x14ac:dyDescent="0.2">
      <c r="G245"/>
    </row>
    <row r="246" spans="7:7" x14ac:dyDescent="0.2">
      <c r="G246"/>
    </row>
    <row r="247" spans="7:7" x14ac:dyDescent="0.2">
      <c r="G247"/>
    </row>
    <row r="248" spans="7:7" x14ac:dyDescent="0.2">
      <c r="G248"/>
    </row>
    <row r="249" spans="7:7" x14ac:dyDescent="0.2">
      <c r="G249"/>
    </row>
    <row r="250" spans="7:7" x14ac:dyDescent="0.2">
      <c r="G250"/>
    </row>
    <row r="251" spans="7:7" x14ac:dyDescent="0.2">
      <c r="G251"/>
    </row>
    <row r="252" spans="7:7" x14ac:dyDescent="0.2">
      <c r="G252"/>
    </row>
    <row r="253" spans="7:7" x14ac:dyDescent="0.2">
      <c r="G253"/>
    </row>
    <row r="254" spans="7:7" x14ac:dyDescent="0.2">
      <c r="G254"/>
    </row>
    <row r="255" spans="7:7" x14ac:dyDescent="0.2">
      <c r="G255"/>
    </row>
    <row r="256" spans="7:7" x14ac:dyDescent="0.2">
      <c r="G256"/>
    </row>
    <row r="257" spans="7:7" x14ac:dyDescent="0.2">
      <c r="G257"/>
    </row>
    <row r="258" spans="7:7" x14ac:dyDescent="0.2">
      <c r="G258"/>
    </row>
    <row r="259" spans="7:7" x14ac:dyDescent="0.2">
      <c r="G259"/>
    </row>
    <row r="260" spans="7:7" x14ac:dyDescent="0.2">
      <c r="G260"/>
    </row>
    <row r="261" spans="7:7" x14ac:dyDescent="0.2">
      <c r="G261"/>
    </row>
    <row r="262" spans="7:7" x14ac:dyDescent="0.2">
      <c r="G262"/>
    </row>
    <row r="263" spans="7:7" x14ac:dyDescent="0.2">
      <c r="G263"/>
    </row>
    <row r="264" spans="7:7" x14ac:dyDescent="0.2">
      <c r="G264"/>
    </row>
    <row r="265" spans="7:7" x14ac:dyDescent="0.2">
      <c r="G265"/>
    </row>
    <row r="266" spans="7:7" x14ac:dyDescent="0.2">
      <c r="G266"/>
    </row>
    <row r="267" spans="7:7" x14ac:dyDescent="0.2">
      <c r="G267"/>
    </row>
    <row r="268" spans="7:7" x14ac:dyDescent="0.2">
      <c r="G268"/>
    </row>
    <row r="269" spans="7:7" x14ac:dyDescent="0.2">
      <c r="G269"/>
    </row>
    <row r="270" spans="7:7" x14ac:dyDescent="0.2">
      <c r="G270"/>
    </row>
    <row r="271" spans="7:7" x14ac:dyDescent="0.2">
      <c r="G271"/>
    </row>
    <row r="272" spans="7:7" x14ac:dyDescent="0.2">
      <c r="G272"/>
    </row>
    <row r="273" spans="7:7" x14ac:dyDescent="0.2">
      <c r="G273"/>
    </row>
    <row r="274" spans="7:7" x14ac:dyDescent="0.2">
      <c r="G274"/>
    </row>
    <row r="275" spans="7:7" x14ac:dyDescent="0.2">
      <c r="G275"/>
    </row>
    <row r="276" spans="7:7" x14ac:dyDescent="0.2">
      <c r="G276"/>
    </row>
    <row r="277" spans="7:7" x14ac:dyDescent="0.2">
      <c r="G277"/>
    </row>
    <row r="278" spans="7:7" x14ac:dyDescent="0.2">
      <c r="G278"/>
    </row>
    <row r="279" spans="7:7" x14ac:dyDescent="0.2">
      <c r="G279"/>
    </row>
    <row r="280" spans="7:7" x14ac:dyDescent="0.2">
      <c r="G280"/>
    </row>
    <row r="281" spans="7:7" x14ac:dyDescent="0.2">
      <c r="G281"/>
    </row>
    <row r="282" spans="7:7" x14ac:dyDescent="0.2">
      <c r="G282"/>
    </row>
    <row r="283" spans="7:7" x14ac:dyDescent="0.2">
      <c r="G283"/>
    </row>
    <row r="284" spans="7:7" x14ac:dyDescent="0.2">
      <c r="G284"/>
    </row>
    <row r="285" spans="7:7" x14ac:dyDescent="0.2">
      <c r="G285"/>
    </row>
    <row r="286" spans="7:7" x14ac:dyDescent="0.2">
      <c r="G286"/>
    </row>
    <row r="287" spans="7:7" x14ac:dyDescent="0.2">
      <c r="G287"/>
    </row>
    <row r="288" spans="7:7" x14ac:dyDescent="0.2">
      <c r="G288"/>
    </row>
    <row r="289" spans="7:7" x14ac:dyDescent="0.2">
      <c r="G289"/>
    </row>
    <row r="290" spans="7:7" x14ac:dyDescent="0.2">
      <c r="G290"/>
    </row>
    <row r="291" spans="7:7" x14ac:dyDescent="0.2">
      <c r="G291"/>
    </row>
    <row r="292" spans="7:7" x14ac:dyDescent="0.2">
      <c r="G292"/>
    </row>
    <row r="293" spans="7:7" x14ac:dyDescent="0.2">
      <c r="G293"/>
    </row>
    <row r="294" spans="7:7" x14ac:dyDescent="0.2">
      <c r="G294"/>
    </row>
    <row r="295" spans="7:7" x14ac:dyDescent="0.2">
      <c r="G295"/>
    </row>
    <row r="296" spans="7:7" x14ac:dyDescent="0.2">
      <c r="G296"/>
    </row>
    <row r="297" spans="7:7" x14ac:dyDescent="0.2">
      <c r="G297"/>
    </row>
    <row r="298" spans="7:7" x14ac:dyDescent="0.2">
      <c r="G298"/>
    </row>
    <row r="299" spans="7:7" x14ac:dyDescent="0.2">
      <c r="G299"/>
    </row>
    <row r="300" spans="7:7" x14ac:dyDescent="0.2">
      <c r="G300"/>
    </row>
    <row r="301" spans="7:7" x14ac:dyDescent="0.2">
      <c r="G301"/>
    </row>
    <row r="302" spans="7:7" x14ac:dyDescent="0.2">
      <c r="G302"/>
    </row>
    <row r="303" spans="7:7" x14ac:dyDescent="0.2">
      <c r="G303"/>
    </row>
    <row r="304" spans="7:7" x14ac:dyDescent="0.2">
      <c r="G304"/>
    </row>
    <row r="305" spans="7:7" x14ac:dyDescent="0.2">
      <c r="G305"/>
    </row>
    <row r="306" spans="7:7" x14ac:dyDescent="0.2">
      <c r="G306"/>
    </row>
    <row r="307" spans="7:7" x14ac:dyDescent="0.2">
      <c r="G307"/>
    </row>
    <row r="308" spans="7:7" x14ac:dyDescent="0.2">
      <c r="G308"/>
    </row>
    <row r="309" spans="7:7" x14ac:dyDescent="0.2">
      <c r="G309"/>
    </row>
    <row r="310" spans="7:7" x14ac:dyDescent="0.2">
      <c r="G310"/>
    </row>
    <row r="311" spans="7:7" x14ac:dyDescent="0.2">
      <c r="G311"/>
    </row>
    <row r="312" spans="7:7" x14ac:dyDescent="0.2">
      <c r="G312"/>
    </row>
    <row r="313" spans="7:7" x14ac:dyDescent="0.2">
      <c r="G313"/>
    </row>
    <row r="314" spans="7:7" x14ac:dyDescent="0.2">
      <c r="G314"/>
    </row>
    <row r="315" spans="7:7" x14ac:dyDescent="0.2">
      <c r="G315"/>
    </row>
    <row r="316" spans="7:7" x14ac:dyDescent="0.2">
      <c r="G316"/>
    </row>
    <row r="317" spans="7:7" x14ac:dyDescent="0.2">
      <c r="G317"/>
    </row>
    <row r="318" spans="7:7" x14ac:dyDescent="0.2">
      <c r="G318"/>
    </row>
    <row r="319" spans="7:7" x14ac:dyDescent="0.2">
      <c r="G319"/>
    </row>
    <row r="320" spans="7:7" x14ac:dyDescent="0.2">
      <c r="G320"/>
    </row>
    <row r="321" spans="7:7" x14ac:dyDescent="0.2">
      <c r="G321"/>
    </row>
    <row r="322" spans="7:7" x14ac:dyDescent="0.2">
      <c r="G322"/>
    </row>
    <row r="323" spans="7:7" x14ac:dyDescent="0.2">
      <c r="G323"/>
    </row>
    <row r="324" spans="7:7" x14ac:dyDescent="0.2">
      <c r="G324"/>
    </row>
    <row r="325" spans="7:7" x14ac:dyDescent="0.2">
      <c r="G325"/>
    </row>
    <row r="326" spans="7:7" x14ac:dyDescent="0.2">
      <c r="G326"/>
    </row>
    <row r="327" spans="7:7" x14ac:dyDescent="0.2">
      <c r="G327"/>
    </row>
    <row r="328" spans="7:7" x14ac:dyDescent="0.2">
      <c r="G328"/>
    </row>
    <row r="329" spans="7:7" x14ac:dyDescent="0.2">
      <c r="G329"/>
    </row>
    <row r="330" spans="7:7" x14ac:dyDescent="0.2">
      <c r="G330"/>
    </row>
    <row r="331" spans="7:7" x14ac:dyDescent="0.2">
      <c r="G331"/>
    </row>
    <row r="332" spans="7:7" x14ac:dyDescent="0.2">
      <c r="G332"/>
    </row>
    <row r="333" spans="7:7" x14ac:dyDescent="0.2">
      <c r="G333"/>
    </row>
    <row r="334" spans="7:7" x14ac:dyDescent="0.2">
      <c r="G334"/>
    </row>
    <row r="335" spans="7:7" x14ac:dyDescent="0.2">
      <c r="G335"/>
    </row>
    <row r="336" spans="7:7" x14ac:dyDescent="0.2">
      <c r="G336"/>
    </row>
    <row r="337" spans="7:7" x14ac:dyDescent="0.2">
      <c r="G337"/>
    </row>
    <row r="338" spans="7:7" x14ac:dyDescent="0.2">
      <c r="G338"/>
    </row>
    <row r="339" spans="7:7" x14ac:dyDescent="0.2">
      <c r="G339"/>
    </row>
    <row r="340" spans="7:7" x14ac:dyDescent="0.2">
      <c r="G340"/>
    </row>
    <row r="341" spans="7:7" x14ac:dyDescent="0.2">
      <c r="G341"/>
    </row>
    <row r="342" spans="7:7" x14ac:dyDescent="0.2">
      <c r="G342"/>
    </row>
    <row r="343" spans="7:7" x14ac:dyDescent="0.2">
      <c r="G343"/>
    </row>
    <row r="344" spans="7:7" x14ac:dyDescent="0.2">
      <c r="G344"/>
    </row>
    <row r="345" spans="7:7" x14ac:dyDescent="0.2">
      <c r="G345"/>
    </row>
    <row r="346" spans="7:7" x14ac:dyDescent="0.2">
      <c r="G346"/>
    </row>
    <row r="347" spans="7:7" x14ac:dyDescent="0.2">
      <c r="G347"/>
    </row>
    <row r="348" spans="7:7" x14ac:dyDescent="0.2">
      <c r="G348"/>
    </row>
    <row r="349" spans="7:7" x14ac:dyDescent="0.2">
      <c r="G349"/>
    </row>
    <row r="350" spans="7:7" x14ac:dyDescent="0.2">
      <c r="G350"/>
    </row>
    <row r="351" spans="7:7" x14ac:dyDescent="0.2">
      <c r="G351"/>
    </row>
    <row r="352" spans="7:7" x14ac:dyDescent="0.2">
      <c r="G352"/>
    </row>
    <row r="353" spans="7:7" x14ac:dyDescent="0.2">
      <c r="G353"/>
    </row>
    <row r="354" spans="7:7" x14ac:dyDescent="0.2">
      <c r="G354"/>
    </row>
    <row r="355" spans="7:7" x14ac:dyDescent="0.2">
      <c r="G355"/>
    </row>
    <row r="356" spans="7:7" x14ac:dyDescent="0.2">
      <c r="G356"/>
    </row>
    <row r="357" spans="7:7" x14ac:dyDescent="0.2">
      <c r="G357"/>
    </row>
    <row r="358" spans="7:7" x14ac:dyDescent="0.2">
      <c r="G358"/>
    </row>
    <row r="359" spans="7:7" x14ac:dyDescent="0.2">
      <c r="G359"/>
    </row>
    <row r="360" spans="7:7" x14ac:dyDescent="0.2">
      <c r="G360"/>
    </row>
    <row r="361" spans="7:7" x14ac:dyDescent="0.2">
      <c r="G361"/>
    </row>
    <row r="362" spans="7:7" x14ac:dyDescent="0.2">
      <c r="G362"/>
    </row>
    <row r="363" spans="7:7" x14ac:dyDescent="0.2">
      <c r="G363"/>
    </row>
    <row r="364" spans="7:7" x14ac:dyDescent="0.2">
      <c r="G364"/>
    </row>
    <row r="365" spans="7:7" x14ac:dyDescent="0.2">
      <c r="G365"/>
    </row>
    <row r="366" spans="7:7" x14ac:dyDescent="0.2">
      <c r="G366"/>
    </row>
    <row r="367" spans="7:7" x14ac:dyDescent="0.2">
      <c r="G367"/>
    </row>
    <row r="368" spans="7:7" x14ac:dyDescent="0.2">
      <c r="G368"/>
    </row>
    <row r="369" spans="7:7" x14ac:dyDescent="0.2">
      <c r="G369"/>
    </row>
    <row r="370" spans="7:7" x14ac:dyDescent="0.2">
      <c r="G370"/>
    </row>
    <row r="371" spans="7:7" x14ac:dyDescent="0.2">
      <c r="G371"/>
    </row>
    <row r="372" spans="7:7" x14ac:dyDescent="0.2">
      <c r="G372"/>
    </row>
    <row r="373" spans="7:7" x14ac:dyDescent="0.2">
      <c r="G373"/>
    </row>
    <row r="374" spans="7:7" x14ac:dyDescent="0.2">
      <c r="G374"/>
    </row>
    <row r="375" spans="7:7" x14ac:dyDescent="0.2">
      <c r="G375"/>
    </row>
    <row r="376" spans="7:7" x14ac:dyDescent="0.2">
      <c r="G376"/>
    </row>
    <row r="377" spans="7:7" x14ac:dyDescent="0.2">
      <c r="G377"/>
    </row>
    <row r="378" spans="7:7" x14ac:dyDescent="0.2">
      <c r="G378"/>
    </row>
    <row r="379" spans="7:7" x14ac:dyDescent="0.2">
      <c r="G379"/>
    </row>
    <row r="380" spans="7:7" x14ac:dyDescent="0.2">
      <c r="G380"/>
    </row>
    <row r="381" spans="7:7" x14ac:dyDescent="0.2">
      <c r="G381"/>
    </row>
    <row r="382" spans="7:7" x14ac:dyDescent="0.2">
      <c r="G382"/>
    </row>
    <row r="383" spans="7:7" x14ac:dyDescent="0.2">
      <c r="G383"/>
    </row>
    <row r="384" spans="7:7" x14ac:dyDescent="0.2">
      <c r="G384"/>
    </row>
    <row r="385" spans="7:7" x14ac:dyDescent="0.2">
      <c r="G385"/>
    </row>
    <row r="386" spans="7:7" x14ac:dyDescent="0.2">
      <c r="G386"/>
    </row>
    <row r="387" spans="7:7" x14ac:dyDescent="0.2">
      <c r="G387"/>
    </row>
    <row r="388" spans="7:7" x14ac:dyDescent="0.2">
      <c r="G388"/>
    </row>
    <row r="389" spans="7:7" x14ac:dyDescent="0.2">
      <c r="G389"/>
    </row>
    <row r="390" spans="7:7" x14ac:dyDescent="0.2">
      <c r="G390"/>
    </row>
    <row r="391" spans="7:7" x14ac:dyDescent="0.2">
      <c r="G391"/>
    </row>
    <row r="392" spans="7:7" x14ac:dyDescent="0.2">
      <c r="G392"/>
    </row>
    <row r="393" spans="7:7" x14ac:dyDescent="0.2">
      <c r="G393"/>
    </row>
    <row r="394" spans="7:7" x14ac:dyDescent="0.2">
      <c r="G394"/>
    </row>
    <row r="395" spans="7:7" x14ac:dyDescent="0.2">
      <c r="G395"/>
    </row>
    <row r="396" spans="7:7" x14ac:dyDescent="0.2">
      <c r="G396"/>
    </row>
    <row r="397" spans="7:7" x14ac:dyDescent="0.2">
      <c r="G397"/>
    </row>
    <row r="398" spans="7:7" x14ac:dyDescent="0.2">
      <c r="G398"/>
    </row>
    <row r="399" spans="7:7" x14ac:dyDescent="0.2">
      <c r="G399"/>
    </row>
    <row r="400" spans="7:7" x14ac:dyDescent="0.2">
      <c r="G400"/>
    </row>
    <row r="401" spans="7:7" x14ac:dyDescent="0.2">
      <c r="G401"/>
    </row>
    <row r="402" spans="7:7" x14ac:dyDescent="0.2">
      <c r="G402"/>
    </row>
    <row r="403" spans="7:7" x14ac:dyDescent="0.2">
      <c r="G403"/>
    </row>
    <row r="404" spans="7:7" x14ac:dyDescent="0.2">
      <c r="G404"/>
    </row>
    <row r="405" spans="7:7" x14ac:dyDescent="0.2">
      <c r="G405"/>
    </row>
    <row r="406" spans="7:7" x14ac:dyDescent="0.2">
      <c r="G406"/>
    </row>
    <row r="407" spans="7:7" x14ac:dyDescent="0.2">
      <c r="G407"/>
    </row>
    <row r="408" spans="7:7" x14ac:dyDescent="0.2">
      <c r="G408"/>
    </row>
    <row r="409" spans="7:7" x14ac:dyDescent="0.2">
      <c r="G409"/>
    </row>
    <row r="410" spans="7:7" x14ac:dyDescent="0.2">
      <c r="G410"/>
    </row>
    <row r="411" spans="7:7" x14ac:dyDescent="0.2">
      <c r="G411"/>
    </row>
    <row r="412" spans="7:7" x14ac:dyDescent="0.2">
      <c r="G412"/>
    </row>
    <row r="413" spans="7:7" x14ac:dyDescent="0.2">
      <c r="G413"/>
    </row>
    <row r="414" spans="7:7" x14ac:dyDescent="0.2">
      <c r="G414"/>
    </row>
    <row r="415" spans="7:7" x14ac:dyDescent="0.2">
      <c r="G415"/>
    </row>
    <row r="416" spans="7:7" x14ac:dyDescent="0.2">
      <c r="G416"/>
    </row>
    <row r="417" spans="7:7" x14ac:dyDescent="0.2">
      <c r="G417"/>
    </row>
    <row r="418" spans="7:7" x14ac:dyDescent="0.2">
      <c r="G418"/>
    </row>
    <row r="419" spans="7:7" x14ac:dyDescent="0.2">
      <c r="G419"/>
    </row>
    <row r="420" spans="7:7" x14ac:dyDescent="0.2">
      <c r="G420"/>
    </row>
    <row r="421" spans="7:7" x14ac:dyDescent="0.2">
      <c r="G421"/>
    </row>
    <row r="422" spans="7:7" x14ac:dyDescent="0.2">
      <c r="G422"/>
    </row>
    <row r="423" spans="7:7" x14ac:dyDescent="0.2">
      <c r="G423"/>
    </row>
    <row r="424" spans="7:7" x14ac:dyDescent="0.2">
      <c r="G424"/>
    </row>
    <row r="425" spans="7:7" x14ac:dyDescent="0.2">
      <c r="G425"/>
    </row>
    <row r="426" spans="7:7" x14ac:dyDescent="0.2">
      <c r="G426"/>
    </row>
    <row r="427" spans="7:7" x14ac:dyDescent="0.2">
      <c r="G427"/>
    </row>
    <row r="428" spans="7:7" x14ac:dyDescent="0.2">
      <c r="G428"/>
    </row>
    <row r="429" spans="7:7" x14ac:dyDescent="0.2">
      <c r="G429"/>
    </row>
    <row r="430" spans="7:7" x14ac:dyDescent="0.2">
      <c r="G430"/>
    </row>
    <row r="431" spans="7:7" x14ac:dyDescent="0.2">
      <c r="G431"/>
    </row>
    <row r="432" spans="7:7" x14ac:dyDescent="0.2">
      <c r="G432"/>
    </row>
    <row r="433" spans="7:7" x14ac:dyDescent="0.2">
      <c r="G433"/>
    </row>
    <row r="434" spans="7:7" x14ac:dyDescent="0.2">
      <c r="G434"/>
    </row>
    <row r="435" spans="7:7" x14ac:dyDescent="0.2">
      <c r="G435"/>
    </row>
    <row r="436" spans="7:7" x14ac:dyDescent="0.2">
      <c r="G436"/>
    </row>
    <row r="437" spans="7:7" x14ac:dyDescent="0.2">
      <c r="G437"/>
    </row>
    <row r="438" spans="7:7" x14ac:dyDescent="0.2">
      <c r="G438"/>
    </row>
    <row r="439" spans="7:7" x14ac:dyDescent="0.2">
      <c r="G439"/>
    </row>
    <row r="440" spans="7:7" x14ac:dyDescent="0.2">
      <c r="G440"/>
    </row>
    <row r="441" spans="7:7" x14ac:dyDescent="0.2">
      <c r="G441"/>
    </row>
    <row r="442" spans="7:7" x14ac:dyDescent="0.2">
      <c r="G442"/>
    </row>
    <row r="443" spans="7:7" x14ac:dyDescent="0.2">
      <c r="G443"/>
    </row>
    <row r="444" spans="7:7" x14ac:dyDescent="0.2">
      <c r="G444"/>
    </row>
    <row r="445" spans="7:7" x14ac:dyDescent="0.2">
      <c r="G445"/>
    </row>
    <row r="446" spans="7:7" x14ac:dyDescent="0.2">
      <c r="G446"/>
    </row>
    <row r="447" spans="7:7" x14ac:dyDescent="0.2">
      <c r="G447"/>
    </row>
    <row r="448" spans="7:7" x14ac:dyDescent="0.2">
      <c r="G448"/>
    </row>
    <row r="449" spans="7:7" x14ac:dyDescent="0.2">
      <c r="G449"/>
    </row>
    <row r="450" spans="7:7" x14ac:dyDescent="0.2">
      <c r="G450"/>
    </row>
    <row r="451" spans="7:7" x14ac:dyDescent="0.2">
      <c r="G451"/>
    </row>
    <row r="452" spans="7:7" x14ac:dyDescent="0.2">
      <c r="G452"/>
    </row>
    <row r="453" spans="7:7" x14ac:dyDescent="0.2">
      <c r="G453"/>
    </row>
    <row r="454" spans="7:7" x14ac:dyDescent="0.2">
      <c r="G454"/>
    </row>
    <row r="455" spans="7:7" x14ac:dyDescent="0.2">
      <c r="G455"/>
    </row>
    <row r="456" spans="7:7" x14ac:dyDescent="0.2">
      <c r="G456"/>
    </row>
    <row r="457" spans="7:7" x14ac:dyDescent="0.2">
      <c r="G457"/>
    </row>
    <row r="458" spans="7:7" x14ac:dyDescent="0.2">
      <c r="G458"/>
    </row>
    <row r="459" spans="7:7" x14ac:dyDescent="0.2">
      <c r="G459"/>
    </row>
    <row r="460" spans="7:7" x14ac:dyDescent="0.2">
      <c r="G460"/>
    </row>
    <row r="461" spans="7:7" x14ac:dyDescent="0.2">
      <c r="G461"/>
    </row>
    <row r="462" spans="7:7" x14ac:dyDescent="0.2">
      <c r="G462"/>
    </row>
    <row r="463" spans="7:7" x14ac:dyDescent="0.2">
      <c r="G463"/>
    </row>
    <row r="464" spans="7:7" x14ac:dyDescent="0.2">
      <c r="G464"/>
    </row>
    <row r="465" spans="7:7" x14ac:dyDescent="0.2">
      <c r="G465"/>
    </row>
    <row r="466" spans="7:7" x14ac:dyDescent="0.2">
      <c r="G466"/>
    </row>
    <row r="467" spans="7:7" x14ac:dyDescent="0.2">
      <c r="G467"/>
    </row>
    <row r="468" spans="7:7" x14ac:dyDescent="0.2">
      <c r="G468"/>
    </row>
    <row r="469" spans="7:7" x14ac:dyDescent="0.2">
      <c r="G469"/>
    </row>
    <row r="470" spans="7:7" x14ac:dyDescent="0.2">
      <c r="G470"/>
    </row>
    <row r="471" spans="7:7" x14ac:dyDescent="0.2">
      <c r="G471"/>
    </row>
    <row r="472" spans="7:7" x14ac:dyDescent="0.2">
      <c r="G472"/>
    </row>
    <row r="473" spans="7:7" x14ac:dyDescent="0.2">
      <c r="G473"/>
    </row>
    <row r="474" spans="7:7" x14ac:dyDescent="0.2">
      <c r="G474"/>
    </row>
    <row r="475" spans="7:7" x14ac:dyDescent="0.2">
      <c r="G475"/>
    </row>
    <row r="476" spans="7:7" x14ac:dyDescent="0.2">
      <c r="G476"/>
    </row>
    <row r="477" spans="7:7" x14ac:dyDescent="0.2">
      <c r="G477"/>
    </row>
    <row r="478" spans="7:7" x14ac:dyDescent="0.2">
      <c r="G478"/>
    </row>
    <row r="479" spans="7:7" x14ac:dyDescent="0.2">
      <c r="G479"/>
    </row>
    <row r="480" spans="7:7" x14ac:dyDescent="0.2">
      <c r="G480"/>
    </row>
    <row r="481" spans="7:7" x14ac:dyDescent="0.2">
      <c r="G481"/>
    </row>
    <row r="482" spans="7:7" x14ac:dyDescent="0.2">
      <c r="G482"/>
    </row>
    <row r="483" spans="7:7" x14ac:dyDescent="0.2">
      <c r="G483"/>
    </row>
    <row r="484" spans="7:7" x14ac:dyDescent="0.2">
      <c r="G484"/>
    </row>
    <row r="485" spans="7:7" x14ac:dyDescent="0.2">
      <c r="G485"/>
    </row>
    <row r="486" spans="7:7" x14ac:dyDescent="0.2">
      <c r="G486"/>
    </row>
    <row r="487" spans="7:7" x14ac:dyDescent="0.2">
      <c r="G487"/>
    </row>
    <row r="488" spans="7:7" x14ac:dyDescent="0.2">
      <c r="G488"/>
    </row>
    <row r="489" spans="7:7" x14ac:dyDescent="0.2">
      <c r="G489"/>
    </row>
    <row r="490" spans="7:7" x14ac:dyDescent="0.2">
      <c r="G490"/>
    </row>
    <row r="491" spans="7:7" x14ac:dyDescent="0.2">
      <c r="G491"/>
    </row>
    <row r="492" spans="7:7" x14ac:dyDescent="0.2">
      <c r="G492"/>
    </row>
    <row r="493" spans="7:7" x14ac:dyDescent="0.2">
      <c r="G493"/>
    </row>
    <row r="494" spans="7:7" x14ac:dyDescent="0.2">
      <c r="G494"/>
    </row>
    <row r="495" spans="7:7" x14ac:dyDescent="0.2">
      <c r="G495"/>
    </row>
    <row r="496" spans="7:7" x14ac:dyDescent="0.2">
      <c r="G496"/>
    </row>
    <row r="497" spans="7:7" x14ac:dyDescent="0.2">
      <c r="G497"/>
    </row>
    <row r="498" spans="7:7" x14ac:dyDescent="0.2">
      <c r="G498"/>
    </row>
    <row r="499" spans="7:7" x14ac:dyDescent="0.2">
      <c r="G499"/>
    </row>
    <row r="500" spans="7:7" x14ac:dyDescent="0.2">
      <c r="G500"/>
    </row>
    <row r="501" spans="7:7" x14ac:dyDescent="0.2">
      <c r="G501"/>
    </row>
    <row r="502" spans="7:7" x14ac:dyDescent="0.2">
      <c r="G502"/>
    </row>
    <row r="503" spans="7:7" x14ac:dyDescent="0.2">
      <c r="G503"/>
    </row>
    <row r="504" spans="7:7" x14ac:dyDescent="0.2">
      <c r="G504"/>
    </row>
    <row r="505" spans="7:7" x14ac:dyDescent="0.2">
      <c r="G505"/>
    </row>
    <row r="506" spans="7:7" x14ac:dyDescent="0.2">
      <c r="G506"/>
    </row>
    <row r="507" spans="7:7" x14ac:dyDescent="0.2">
      <c r="G507"/>
    </row>
    <row r="508" spans="7:7" x14ac:dyDescent="0.2">
      <c r="G508"/>
    </row>
    <row r="509" spans="7:7" x14ac:dyDescent="0.2">
      <c r="G509"/>
    </row>
    <row r="510" spans="7:7" x14ac:dyDescent="0.2">
      <c r="G510"/>
    </row>
    <row r="511" spans="7:7" x14ac:dyDescent="0.2">
      <c r="G511"/>
    </row>
    <row r="512" spans="7:7" x14ac:dyDescent="0.2">
      <c r="G512"/>
    </row>
    <row r="513" spans="7:7" x14ac:dyDescent="0.2">
      <c r="G513"/>
    </row>
    <row r="514" spans="7:7" x14ac:dyDescent="0.2">
      <c r="G514"/>
    </row>
    <row r="515" spans="7:7" x14ac:dyDescent="0.2">
      <c r="G515"/>
    </row>
    <row r="516" spans="7:7" x14ac:dyDescent="0.2">
      <c r="G516"/>
    </row>
    <row r="517" spans="7:7" x14ac:dyDescent="0.2">
      <c r="G517"/>
    </row>
    <row r="518" spans="7:7" x14ac:dyDescent="0.2">
      <c r="G518"/>
    </row>
    <row r="519" spans="7:7" x14ac:dyDescent="0.2">
      <c r="G519"/>
    </row>
    <row r="520" spans="7:7" x14ac:dyDescent="0.2">
      <c r="G520"/>
    </row>
    <row r="521" spans="7:7" x14ac:dyDescent="0.2">
      <c r="G521"/>
    </row>
    <row r="522" spans="7:7" x14ac:dyDescent="0.2">
      <c r="G522"/>
    </row>
    <row r="523" spans="7:7" x14ac:dyDescent="0.2">
      <c r="G523"/>
    </row>
    <row r="524" spans="7:7" x14ac:dyDescent="0.2">
      <c r="G524"/>
    </row>
    <row r="525" spans="7:7" x14ac:dyDescent="0.2">
      <c r="G525"/>
    </row>
    <row r="526" spans="7:7" x14ac:dyDescent="0.2">
      <c r="G526"/>
    </row>
    <row r="527" spans="7:7" x14ac:dyDescent="0.2">
      <c r="G527"/>
    </row>
    <row r="528" spans="7:7" x14ac:dyDescent="0.2">
      <c r="G528"/>
    </row>
    <row r="529" spans="7:7" x14ac:dyDescent="0.2">
      <c r="G529"/>
    </row>
    <row r="530" spans="7:7" x14ac:dyDescent="0.2">
      <c r="G530"/>
    </row>
    <row r="531" spans="7:7" x14ac:dyDescent="0.2">
      <c r="G531"/>
    </row>
    <row r="532" spans="7:7" x14ac:dyDescent="0.2">
      <c r="G532"/>
    </row>
    <row r="533" spans="7:7" x14ac:dyDescent="0.2">
      <c r="G533"/>
    </row>
    <row r="534" spans="7:7" x14ac:dyDescent="0.2">
      <c r="G534"/>
    </row>
    <row r="535" spans="7:7" x14ac:dyDescent="0.2">
      <c r="G535"/>
    </row>
    <row r="536" spans="7:7" x14ac:dyDescent="0.2">
      <c r="G536"/>
    </row>
    <row r="537" spans="7:7" x14ac:dyDescent="0.2">
      <c r="G537"/>
    </row>
    <row r="538" spans="7:7" x14ac:dyDescent="0.2">
      <c r="G538"/>
    </row>
    <row r="539" spans="7:7" x14ac:dyDescent="0.2">
      <c r="G539"/>
    </row>
    <row r="540" spans="7:7" x14ac:dyDescent="0.2">
      <c r="G540"/>
    </row>
    <row r="541" spans="7:7" x14ac:dyDescent="0.2">
      <c r="G541"/>
    </row>
    <row r="542" spans="7:7" x14ac:dyDescent="0.2">
      <c r="G542"/>
    </row>
    <row r="543" spans="7:7" x14ac:dyDescent="0.2">
      <c r="G543"/>
    </row>
    <row r="544" spans="7:7" x14ac:dyDescent="0.2">
      <c r="G544"/>
    </row>
    <row r="545" spans="7:7" x14ac:dyDescent="0.2">
      <c r="G545"/>
    </row>
    <row r="546" spans="7:7" x14ac:dyDescent="0.2">
      <c r="G546"/>
    </row>
    <row r="547" spans="7:7" x14ac:dyDescent="0.2">
      <c r="G547"/>
    </row>
    <row r="548" spans="7:7" x14ac:dyDescent="0.2">
      <c r="G548"/>
    </row>
    <row r="549" spans="7:7" x14ac:dyDescent="0.2">
      <c r="G549"/>
    </row>
    <row r="550" spans="7:7" x14ac:dyDescent="0.2">
      <c r="G550"/>
    </row>
    <row r="551" spans="7:7" x14ac:dyDescent="0.2">
      <c r="G551"/>
    </row>
    <row r="552" spans="7:7" x14ac:dyDescent="0.2">
      <c r="G552"/>
    </row>
    <row r="553" spans="7:7" x14ac:dyDescent="0.2">
      <c r="G553"/>
    </row>
    <row r="554" spans="7:7" x14ac:dyDescent="0.2">
      <c r="G554"/>
    </row>
    <row r="555" spans="7:7" x14ac:dyDescent="0.2">
      <c r="G555"/>
    </row>
    <row r="556" spans="7:7" x14ac:dyDescent="0.2">
      <c r="G556"/>
    </row>
    <row r="557" spans="7:7" x14ac:dyDescent="0.2">
      <c r="G557"/>
    </row>
    <row r="558" spans="7:7" x14ac:dyDescent="0.2">
      <c r="G558"/>
    </row>
    <row r="559" spans="7:7" x14ac:dyDescent="0.2">
      <c r="G559"/>
    </row>
    <row r="560" spans="7:7" x14ac:dyDescent="0.2">
      <c r="G560"/>
    </row>
    <row r="561" spans="7:7" x14ac:dyDescent="0.2">
      <c r="G561"/>
    </row>
    <row r="562" spans="7:7" x14ac:dyDescent="0.2">
      <c r="G562"/>
    </row>
    <row r="563" spans="7:7" x14ac:dyDescent="0.2">
      <c r="G563"/>
    </row>
    <row r="564" spans="7:7" x14ac:dyDescent="0.2">
      <c r="G564"/>
    </row>
    <row r="565" spans="7:7" x14ac:dyDescent="0.2">
      <c r="G565"/>
    </row>
    <row r="566" spans="7:7" x14ac:dyDescent="0.2">
      <c r="G566"/>
    </row>
    <row r="567" spans="7:7" x14ac:dyDescent="0.2">
      <c r="G567"/>
    </row>
    <row r="568" spans="7:7" x14ac:dyDescent="0.2">
      <c r="G568"/>
    </row>
    <row r="569" spans="7:7" x14ac:dyDescent="0.2">
      <c r="G569"/>
    </row>
    <row r="570" spans="7:7" x14ac:dyDescent="0.2">
      <c r="G570"/>
    </row>
    <row r="571" spans="7:7" x14ac:dyDescent="0.2">
      <c r="G571"/>
    </row>
    <row r="572" spans="7:7" x14ac:dyDescent="0.2">
      <c r="G572"/>
    </row>
    <row r="573" spans="7:7" x14ac:dyDescent="0.2">
      <c r="G573"/>
    </row>
    <row r="574" spans="7:7" x14ac:dyDescent="0.2">
      <c r="G574"/>
    </row>
    <row r="575" spans="7:7" x14ac:dyDescent="0.2">
      <c r="G575"/>
    </row>
    <row r="576" spans="7:7" x14ac:dyDescent="0.2">
      <c r="G576"/>
    </row>
    <row r="577" spans="7:7" x14ac:dyDescent="0.2">
      <c r="G577"/>
    </row>
    <row r="578" spans="7:7" x14ac:dyDescent="0.2">
      <c r="G578"/>
    </row>
    <row r="579" spans="7:7" x14ac:dyDescent="0.2">
      <c r="G579"/>
    </row>
    <row r="580" spans="7:7" x14ac:dyDescent="0.2">
      <c r="G580"/>
    </row>
    <row r="581" spans="7:7" x14ac:dyDescent="0.2">
      <c r="G581"/>
    </row>
    <row r="582" spans="7:7" x14ac:dyDescent="0.2">
      <c r="G582"/>
    </row>
    <row r="583" spans="7:7" x14ac:dyDescent="0.2">
      <c r="G583"/>
    </row>
    <row r="584" spans="7:7" x14ac:dyDescent="0.2">
      <c r="G584"/>
    </row>
    <row r="585" spans="7:7" x14ac:dyDescent="0.2">
      <c r="G585"/>
    </row>
    <row r="586" spans="7:7" x14ac:dyDescent="0.2">
      <c r="G586"/>
    </row>
    <row r="587" spans="7:7" x14ac:dyDescent="0.2">
      <c r="G587"/>
    </row>
    <row r="588" spans="7:7" x14ac:dyDescent="0.2">
      <c r="G588"/>
    </row>
    <row r="589" spans="7:7" x14ac:dyDescent="0.2">
      <c r="G589"/>
    </row>
    <row r="590" spans="7:7" x14ac:dyDescent="0.2">
      <c r="G590"/>
    </row>
    <row r="591" spans="7:7" x14ac:dyDescent="0.2">
      <c r="G591"/>
    </row>
    <row r="592" spans="7:7" x14ac:dyDescent="0.2">
      <c r="G592"/>
    </row>
    <row r="593" spans="7:7" x14ac:dyDescent="0.2">
      <c r="G593"/>
    </row>
    <row r="594" spans="7:7" x14ac:dyDescent="0.2">
      <c r="G594"/>
    </row>
    <row r="595" spans="7:7" x14ac:dyDescent="0.2">
      <c r="G595"/>
    </row>
    <row r="596" spans="7:7" x14ac:dyDescent="0.2">
      <c r="G596"/>
    </row>
    <row r="597" spans="7:7" x14ac:dyDescent="0.2">
      <c r="G597"/>
    </row>
    <row r="598" spans="7:7" x14ac:dyDescent="0.2">
      <c r="G598"/>
    </row>
    <row r="599" spans="7:7" x14ac:dyDescent="0.2">
      <c r="G599"/>
    </row>
    <row r="600" spans="7:7" x14ac:dyDescent="0.2">
      <c r="G600"/>
    </row>
    <row r="601" spans="7:7" x14ac:dyDescent="0.2">
      <c r="G601"/>
    </row>
    <row r="602" spans="7:7" x14ac:dyDescent="0.2">
      <c r="G602"/>
    </row>
    <row r="603" spans="7:7" x14ac:dyDescent="0.2">
      <c r="G603"/>
    </row>
    <row r="604" spans="7:7" x14ac:dyDescent="0.2">
      <c r="G604"/>
    </row>
    <row r="605" spans="7:7" x14ac:dyDescent="0.2">
      <c r="G605"/>
    </row>
    <row r="606" spans="7:7" x14ac:dyDescent="0.2">
      <c r="G606"/>
    </row>
    <row r="607" spans="7:7" x14ac:dyDescent="0.2">
      <c r="G607"/>
    </row>
    <row r="608" spans="7:7" x14ac:dyDescent="0.2">
      <c r="G608"/>
    </row>
    <row r="609" spans="7:7" x14ac:dyDescent="0.2">
      <c r="G609"/>
    </row>
    <row r="610" spans="7:7" x14ac:dyDescent="0.2">
      <c r="G610"/>
    </row>
    <row r="611" spans="7:7" x14ac:dyDescent="0.2">
      <c r="G611"/>
    </row>
    <row r="612" spans="7:7" x14ac:dyDescent="0.2">
      <c r="G612"/>
    </row>
    <row r="613" spans="7:7" x14ac:dyDescent="0.2">
      <c r="G613"/>
    </row>
    <row r="614" spans="7:7" x14ac:dyDescent="0.2">
      <c r="G614"/>
    </row>
    <row r="615" spans="7:7" x14ac:dyDescent="0.2">
      <c r="G615"/>
    </row>
    <row r="616" spans="7:7" x14ac:dyDescent="0.2">
      <c r="G616"/>
    </row>
    <row r="617" spans="7:7" x14ac:dyDescent="0.2">
      <c r="G617"/>
    </row>
    <row r="618" spans="7:7" x14ac:dyDescent="0.2">
      <c r="G618"/>
    </row>
    <row r="619" spans="7:7" x14ac:dyDescent="0.2">
      <c r="G619"/>
    </row>
    <row r="620" spans="7:7" x14ac:dyDescent="0.2">
      <c r="G620"/>
    </row>
    <row r="621" spans="7:7" x14ac:dyDescent="0.2">
      <c r="G621"/>
    </row>
    <row r="622" spans="7:7" x14ac:dyDescent="0.2">
      <c r="G622"/>
    </row>
    <row r="623" spans="7:7" x14ac:dyDescent="0.2">
      <c r="G623"/>
    </row>
    <row r="624" spans="7:7" x14ac:dyDescent="0.2">
      <c r="G624"/>
    </row>
    <row r="625" spans="7:7" x14ac:dyDescent="0.2">
      <c r="G625"/>
    </row>
    <row r="626" spans="7:7" x14ac:dyDescent="0.2">
      <c r="G626"/>
    </row>
    <row r="627" spans="7:7" x14ac:dyDescent="0.2">
      <c r="G627"/>
    </row>
    <row r="628" spans="7:7" x14ac:dyDescent="0.2">
      <c r="G628"/>
    </row>
    <row r="629" spans="7:7" x14ac:dyDescent="0.2">
      <c r="G629"/>
    </row>
    <row r="630" spans="7:7" x14ac:dyDescent="0.2">
      <c r="G630"/>
    </row>
    <row r="631" spans="7:7" x14ac:dyDescent="0.2">
      <c r="G631"/>
    </row>
    <row r="632" spans="7:7" x14ac:dyDescent="0.2">
      <c r="G632"/>
    </row>
    <row r="633" spans="7:7" x14ac:dyDescent="0.2">
      <c r="G633"/>
    </row>
    <row r="634" spans="7:7" x14ac:dyDescent="0.2">
      <c r="G634"/>
    </row>
    <row r="635" spans="7:7" x14ac:dyDescent="0.2">
      <c r="G635"/>
    </row>
    <row r="636" spans="7:7" x14ac:dyDescent="0.2">
      <c r="G636"/>
    </row>
    <row r="637" spans="7:7" x14ac:dyDescent="0.2">
      <c r="G637"/>
    </row>
    <row r="638" spans="7:7" x14ac:dyDescent="0.2">
      <c r="G638"/>
    </row>
    <row r="639" spans="7:7" x14ac:dyDescent="0.2">
      <c r="G639"/>
    </row>
    <row r="640" spans="7:7" x14ac:dyDescent="0.2">
      <c r="G640"/>
    </row>
    <row r="641" spans="7:7" x14ac:dyDescent="0.2">
      <c r="G641"/>
    </row>
    <row r="642" spans="7:7" x14ac:dyDescent="0.2">
      <c r="G642"/>
    </row>
    <row r="643" spans="7:7" x14ac:dyDescent="0.2">
      <c r="G643"/>
    </row>
    <row r="644" spans="7:7" x14ac:dyDescent="0.2">
      <c r="G644"/>
    </row>
    <row r="645" spans="7:7" x14ac:dyDescent="0.2">
      <c r="G645"/>
    </row>
    <row r="646" spans="7:7" x14ac:dyDescent="0.2">
      <c r="G646"/>
    </row>
    <row r="647" spans="7:7" x14ac:dyDescent="0.2">
      <c r="G647"/>
    </row>
    <row r="648" spans="7:7" x14ac:dyDescent="0.2">
      <c r="G648"/>
    </row>
    <row r="649" spans="7:7" x14ac:dyDescent="0.2">
      <c r="G649"/>
    </row>
    <row r="650" spans="7:7" x14ac:dyDescent="0.2">
      <c r="G650"/>
    </row>
    <row r="651" spans="7:7" x14ac:dyDescent="0.2">
      <c r="G651"/>
    </row>
    <row r="652" spans="7:7" x14ac:dyDescent="0.2">
      <c r="G652"/>
    </row>
    <row r="653" spans="7:7" x14ac:dyDescent="0.2">
      <c r="G653"/>
    </row>
    <row r="654" spans="7:7" x14ac:dyDescent="0.2">
      <c r="G654"/>
    </row>
    <row r="655" spans="7:7" x14ac:dyDescent="0.2">
      <c r="G655"/>
    </row>
    <row r="656" spans="7:7" x14ac:dyDescent="0.2">
      <c r="G656"/>
    </row>
    <row r="657" spans="7:7" x14ac:dyDescent="0.2">
      <c r="G657"/>
    </row>
    <row r="658" spans="7:7" x14ac:dyDescent="0.2">
      <c r="G658"/>
    </row>
    <row r="659" spans="7:7" x14ac:dyDescent="0.2">
      <c r="G659"/>
    </row>
    <row r="660" spans="7:7" x14ac:dyDescent="0.2">
      <c r="G660"/>
    </row>
    <row r="661" spans="7:7" x14ac:dyDescent="0.2">
      <c r="G661"/>
    </row>
    <row r="662" spans="7:7" x14ac:dyDescent="0.2">
      <c r="G662"/>
    </row>
    <row r="663" spans="7:7" x14ac:dyDescent="0.2">
      <c r="G663"/>
    </row>
    <row r="664" spans="7:7" x14ac:dyDescent="0.2">
      <c r="G664"/>
    </row>
    <row r="665" spans="7:7" x14ac:dyDescent="0.2">
      <c r="G665"/>
    </row>
    <row r="666" spans="7:7" x14ac:dyDescent="0.2">
      <c r="G666"/>
    </row>
    <row r="667" spans="7:7" x14ac:dyDescent="0.2">
      <c r="G667"/>
    </row>
    <row r="668" spans="7:7" x14ac:dyDescent="0.2">
      <c r="G668"/>
    </row>
    <row r="669" spans="7:7" x14ac:dyDescent="0.2">
      <c r="G669"/>
    </row>
    <row r="670" spans="7:7" x14ac:dyDescent="0.2">
      <c r="G670"/>
    </row>
    <row r="671" spans="7:7" x14ac:dyDescent="0.2">
      <c r="G671"/>
    </row>
    <row r="672" spans="7:7" x14ac:dyDescent="0.2">
      <c r="G672"/>
    </row>
    <row r="673" spans="7:7" x14ac:dyDescent="0.2">
      <c r="G673"/>
    </row>
    <row r="674" spans="7:7" x14ac:dyDescent="0.2">
      <c r="G674"/>
    </row>
    <row r="675" spans="7:7" x14ac:dyDescent="0.2">
      <c r="G675"/>
    </row>
    <row r="676" spans="7:7" x14ac:dyDescent="0.2">
      <c r="G676"/>
    </row>
    <row r="677" spans="7:7" x14ac:dyDescent="0.2">
      <c r="G677"/>
    </row>
    <row r="678" spans="7:7" x14ac:dyDescent="0.2">
      <c r="G678"/>
    </row>
    <row r="679" spans="7:7" x14ac:dyDescent="0.2">
      <c r="G679"/>
    </row>
    <row r="680" spans="7:7" x14ac:dyDescent="0.2">
      <c r="G680"/>
    </row>
    <row r="681" spans="7:7" x14ac:dyDescent="0.2">
      <c r="G681"/>
    </row>
    <row r="682" spans="7:7" x14ac:dyDescent="0.2">
      <c r="G682"/>
    </row>
    <row r="683" spans="7:7" x14ac:dyDescent="0.2">
      <c r="G683"/>
    </row>
    <row r="684" spans="7:7" x14ac:dyDescent="0.2">
      <c r="G684"/>
    </row>
    <row r="685" spans="7:7" x14ac:dyDescent="0.2">
      <c r="G685"/>
    </row>
    <row r="686" spans="7:7" x14ac:dyDescent="0.2">
      <c r="G686"/>
    </row>
    <row r="687" spans="7:7" x14ac:dyDescent="0.2">
      <c r="G687"/>
    </row>
    <row r="688" spans="7:7" x14ac:dyDescent="0.2">
      <c r="G688"/>
    </row>
    <row r="689" spans="7:7" x14ac:dyDescent="0.2">
      <c r="G689"/>
    </row>
    <row r="690" spans="7:7" x14ac:dyDescent="0.2">
      <c r="G690"/>
    </row>
    <row r="691" spans="7:7" x14ac:dyDescent="0.2">
      <c r="G691"/>
    </row>
    <row r="692" spans="7:7" x14ac:dyDescent="0.2">
      <c r="G692"/>
    </row>
    <row r="693" spans="7:7" x14ac:dyDescent="0.2">
      <c r="G693"/>
    </row>
    <row r="694" spans="7:7" x14ac:dyDescent="0.2">
      <c r="G694"/>
    </row>
    <row r="695" spans="7:7" x14ac:dyDescent="0.2">
      <c r="G695"/>
    </row>
    <row r="696" spans="7:7" x14ac:dyDescent="0.2">
      <c r="G696"/>
    </row>
    <row r="697" spans="7:7" x14ac:dyDescent="0.2">
      <c r="G697"/>
    </row>
    <row r="698" spans="7:7" x14ac:dyDescent="0.2">
      <c r="G698"/>
    </row>
    <row r="699" spans="7:7" x14ac:dyDescent="0.2">
      <c r="G699"/>
    </row>
    <row r="700" spans="7:7" x14ac:dyDescent="0.2">
      <c r="G700"/>
    </row>
    <row r="701" spans="7:7" x14ac:dyDescent="0.2">
      <c r="G701"/>
    </row>
    <row r="702" spans="7:7" x14ac:dyDescent="0.2">
      <c r="G702"/>
    </row>
    <row r="703" spans="7:7" x14ac:dyDescent="0.2">
      <c r="G703"/>
    </row>
    <row r="704" spans="7:7" x14ac:dyDescent="0.2">
      <c r="G704"/>
    </row>
    <row r="705" spans="7:7" x14ac:dyDescent="0.2">
      <c r="G705"/>
    </row>
    <row r="706" spans="7:7" x14ac:dyDescent="0.2">
      <c r="G706"/>
    </row>
    <row r="707" spans="7:7" x14ac:dyDescent="0.2">
      <c r="G707"/>
    </row>
    <row r="708" spans="7:7" x14ac:dyDescent="0.2">
      <c r="G708"/>
    </row>
    <row r="709" spans="7:7" x14ac:dyDescent="0.2">
      <c r="G709"/>
    </row>
    <row r="710" spans="7:7" x14ac:dyDescent="0.2">
      <c r="G710"/>
    </row>
    <row r="711" spans="7:7" x14ac:dyDescent="0.2">
      <c r="G711"/>
    </row>
    <row r="712" spans="7:7" x14ac:dyDescent="0.2">
      <c r="G712"/>
    </row>
    <row r="713" spans="7:7" x14ac:dyDescent="0.2">
      <c r="G713"/>
    </row>
    <row r="714" spans="7:7" x14ac:dyDescent="0.2">
      <c r="G714"/>
    </row>
    <row r="715" spans="7:7" x14ac:dyDescent="0.2">
      <c r="G715"/>
    </row>
    <row r="716" spans="7:7" x14ac:dyDescent="0.2">
      <c r="G716"/>
    </row>
    <row r="717" spans="7:7" x14ac:dyDescent="0.2">
      <c r="G717"/>
    </row>
    <row r="718" spans="7:7" x14ac:dyDescent="0.2">
      <c r="G718"/>
    </row>
    <row r="719" spans="7:7" x14ac:dyDescent="0.2">
      <c r="G719"/>
    </row>
    <row r="720" spans="7:7" x14ac:dyDescent="0.2">
      <c r="G720"/>
    </row>
    <row r="721" spans="7:7" x14ac:dyDescent="0.2">
      <c r="G721"/>
    </row>
    <row r="722" spans="7:7" x14ac:dyDescent="0.2">
      <c r="G722"/>
    </row>
    <row r="723" spans="7:7" x14ac:dyDescent="0.2">
      <c r="G723"/>
    </row>
    <row r="724" spans="7:7" x14ac:dyDescent="0.2">
      <c r="G724"/>
    </row>
    <row r="725" spans="7:7" x14ac:dyDescent="0.2">
      <c r="G725"/>
    </row>
    <row r="726" spans="7:7" x14ac:dyDescent="0.2">
      <c r="G726"/>
    </row>
    <row r="727" spans="7:7" x14ac:dyDescent="0.2">
      <c r="G727"/>
    </row>
    <row r="728" spans="7:7" x14ac:dyDescent="0.2">
      <c r="G728"/>
    </row>
    <row r="729" spans="7:7" x14ac:dyDescent="0.2">
      <c r="G729"/>
    </row>
    <row r="730" spans="7:7" x14ac:dyDescent="0.2">
      <c r="G730"/>
    </row>
    <row r="731" spans="7:7" x14ac:dyDescent="0.2">
      <c r="G731"/>
    </row>
    <row r="732" spans="7:7" x14ac:dyDescent="0.2">
      <c r="G732"/>
    </row>
    <row r="733" spans="7:7" x14ac:dyDescent="0.2">
      <c r="G733"/>
    </row>
    <row r="734" spans="7:7" x14ac:dyDescent="0.2">
      <c r="G734"/>
    </row>
    <row r="735" spans="7:7" x14ac:dyDescent="0.2">
      <c r="G735"/>
    </row>
    <row r="736" spans="7:7" x14ac:dyDescent="0.2">
      <c r="G736"/>
    </row>
    <row r="737" spans="7:7" x14ac:dyDescent="0.2">
      <c r="G737"/>
    </row>
    <row r="738" spans="7:7" x14ac:dyDescent="0.2">
      <c r="G738"/>
    </row>
    <row r="739" spans="7:7" x14ac:dyDescent="0.2">
      <c r="G739"/>
    </row>
    <row r="740" spans="7:7" x14ac:dyDescent="0.2">
      <c r="G740"/>
    </row>
    <row r="741" spans="7:7" x14ac:dyDescent="0.2">
      <c r="G741"/>
    </row>
    <row r="742" spans="7:7" x14ac:dyDescent="0.2">
      <c r="G742"/>
    </row>
    <row r="743" spans="7:7" x14ac:dyDescent="0.2">
      <c r="G743"/>
    </row>
    <row r="744" spans="7:7" x14ac:dyDescent="0.2">
      <c r="G744"/>
    </row>
    <row r="745" spans="7:7" x14ac:dyDescent="0.2">
      <c r="G745"/>
    </row>
    <row r="746" spans="7:7" x14ac:dyDescent="0.2">
      <c r="G746"/>
    </row>
    <row r="747" spans="7:7" x14ac:dyDescent="0.2">
      <c r="G747"/>
    </row>
    <row r="748" spans="7:7" x14ac:dyDescent="0.2">
      <c r="G748"/>
    </row>
    <row r="749" spans="7:7" x14ac:dyDescent="0.2">
      <c r="G749"/>
    </row>
    <row r="750" spans="7:7" x14ac:dyDescent="0.2">
      <c r="G750"/>
    </row>
    <row r="751" spans="7:7" x14ac:dyDescent="0.2">
      <c r="G751"/>
    </row>
    <row r="752" spans="7:7" x14ac:dyDescent="0.2">
      <c r="G752"/>
    </row>
    <row r="753" spans="7:7" x14ac:dyDescent="0.2">
      <c r="G753"/>
    </row>
    <row r="754" spans="7:7" x14ac:dyDescent="0.2">
      <c r="G754"/>
    </row>
    <row r="755" spans="7:7" x14ac:dyDescent="0.2">
      <c r="G755"/>
    </row>
    <row r="756" spans="7:7" x14ac:dyDescent="0.2">
      <c r="G756"/>
    </row>
    <row r="757" spans="7:7" x14ac:dyDescent="0.2">
      <c r="G757"/>
    </row>
    <row r="758" spans="7:7" x14ac:dyDescent="0.2">
      <c r="G758"/>
    </row>
    <row r="759" spans="7:7" x14ac:dyDescent="0.2">
      <c r="G759"/>
    </row>
    <row r="760" spans="7:7" x14ac:dyDescent="0.2">
      <c r="G760"/>
    </row>
    <row r="761" spans="7:7" x14ac:dyDescent="0.2">
      <c r="G761"/>
    </row>
    <row r="762" spans="7:7" x14ac:dyDescent="0.2">
      <c r="G762"/>
    </row>
    <row r="763" spans="7:7" x14ac:dyDescent="0.2">
      <c r="G763"/>
    </row>
    <row r="764" spans="7:7" x14ac:dyDescent="0.2">
      <c r="G764"/>
    </row>
    <row r="765" spans="7:7" x14ac:dyDescent="0.2">
      <c r="G765"/>
    </row>
    <row r="766" spans="7:7" x14ac:dyDescent="0.2">
      <c r="G766"/>
    </row>
    <row r="767" spans="7:7" x14ac:dyDescent="0.2">
      <c r="G767"/>
    </row>
    <row r="768" spans="7:7" x14ac:dyDescent="0.2">
      <c r="G768"/>
    </row>
    <row r="769" spans="7:7" x14ac:dyDescent="0.2">
      <c r="G769"/>
    </row>
    <row r="770" spans="7:7" x14ac:dyDescent="0.2">
      <c r="G770"/>
    </row>
    <row r="771" spans="7:7" x14ac:dyDescent="0.2">
      <c r="G771"/>
    </row>
    <row r="772" spans="7:7" x14ac:dyDescent="0.2">
      <c r="G772"/>
    </row>
    <row r="773" spans="7:7" x14ac:dyDescent="0.2">
      <c r="G773"/>
    </row>
    <row r="774" spans="7:7" x14ac:dyDescent="0.2">
      <c r="G774"/>
    </row>
    <row r="775" spans="7:7" x14ac:dyDescent="0.2">
      <c r="G775"/>
    </row>
    <row r="776" spans="7:7" x14ac:dyDescent="0.2">
      <c r="G776"/>
    </row>
    <row r="777" spans="7:7" x14ac:dyDescent="0.2">
      <c r="G777"/>
    </row>
    <row r="778" spans="7:7" x14ac:dyDescent="0.2">
      <c r="G778"/>
    </row>
    <row r="779" spans="7:7" x14ac:dyDescent="0.2">
      <c r="G779"/>
    </row>
    <row r="780" spans="7:7" x14ac:dyDescent="0.2">
      <c r="G780"/>
    </row>
    <row r="781" spans="7:7" x14ac:dyDescent="0.2">
      <c r="G781"/>
    </row>
    <row r="782" spans="7:7" x14ac:dyDescent="0.2">
      <c r="G782"/>
    </row>
    <row r="783" spans="7:7" x14ac:dyDescent="0.2">
      <c r="G783"/>
    </row>
    <row r="784" spans="7:7" x14ac:dyDescent="0.2">
      <c r="G784"/>
    </row>
    <row r="785" spans="7:7" x14ac:dyDescent="0.2">
      <c r="G785"/>
    </row>
    <row r="786" spans="7:7" x14ac:dyDescent="0.2">
      <c r="G786"/>
    </row>
    <row r="787" spans="7:7" x14ac:dyDescent="0.2">
      <c r="G787"/>
    </row>
    <row r="788" spans="7:7" x14ac:dyDescent="0.2">
      <c r="G788"/>
    </row>
    <row r="789" spans="7:7" x14ac:dyDescent="0.2">
      <c r="G789"/>
    </row>
    <row r="790" spans="7:7" x14ac:dyDescent="0.2">
      <c r="G790"/>
    </row>
    <row r="791" spans="7:7" x14ac:dyDescent="0.2">
      <c r="G791"/>
    </row>
    <row r="792" spans="7:7" x14ac:dyDescent="0.2">
      <c r="G792"/>
    </row>
    <row r="793" spans="7:7" x14ac:dyDescent="0.2">
      <c r="G793"/>
    </row>
    <row r="794" spans="7:7" x14ac:dyDescent="0.2">
      <c r="G794"/>
    </row>
    <row r="795" spans="7:7" x14ac:dyDescent="0.2">
      <c r="G795"/>
    </row>
    <row r="796" spans="7:7" x14ac:dyDescent="0.2">
      <c r="G796"/>
    </row>
    <row r="797" spans="7:7" x14ac:dyDescent="0.2">
      <c r="G797"/>
    </row>
    <row r="798" spans="7:7" x14ac:dyDescent="0.2">
      <c r="G798"/>
    </row>
    <row r="799" spans="7:7" x14ac:dyDescent="0.2">
      <c r="G799"/>
    </row>
    <row r="800" spans="7:7" x14ac:dyDescent="0.2">
      <c r="G800"/>
    </row>
    <row r="801" spans="7:7" x14ac:dyDescent="0.2">
      <c r="G801"/>
    </row>
    <row r="802" spans="7:7" x14ac:dyDescent="0.2">
      <c r="G802"/>
    </row>
    <row r="803" spans="7:7" x14ac:dyDescent="0.2">
      <c r="G803"/>
    </row>
    <row r="804" spans="7:7" x14ac:dyDescent="0.2">
      <c r="G804"/>
    </row>
    <row r="805" spans="7:7" x14ac:dyDescent="0.2">
      <c r="G805"/>
    </row>
    <row r="806" spans="7:7" x14ac:dyDescent="0.2">
      <c r="G806"/>
    </row>
    <row r="807" spans="7:7" x14ac:dyDescent="0.2">
      <c r="G807"/>
    </row>
    <row r="808" spans="7:7" x14ac:dyDescent="0.2">
      <c r="G808"/>
    </row>
    <row r="809" spans="7:7" x14ac:dyDescent="0.2">
      <c r="G809"/>
    </row>
    <row r="810" spans="7:7" x14ac:dyDescent="0.2">
      <c r="G810"/>
    </row>
    <row r="811" spans="7:7" x14ac:dyDescent="0.2">
      <c r="G811"/>
    </row>
    <row r="812" spans="7:7" x14ac:dyDescent="0.2">
      <c r="G812"/>
    </row>
    <row r="813" spans="7:7" x14ac:dyDescent="0.2">
      <c r="G813"/>
    </row>
    <row r="814" spans="7:7" x14ac:dyDescent="0.2">
      <c r="G814"/>
    </row>
    <row r="815" spans="7:7" x14ac:dyDescent="0.2">
      <c r="G815"/>
    </row>
    <row r="816" spans="7:7" x14ac:dyDescent="0.2">
      <c r="G816"/>
    </row>
    <row r="817" spans="7:7" x14ac:dyDescent="0.2">
      <c r="G817"/>
    </row>
    <row r="818" spans="7:7" x14ac:dyDescent="0.2">
      <c r="G818"/>
    </row>
    <row r="819" spans="7:7" x14ac:dyDescent="0.2">
      <c r="G819"/>
    </row>
    <row r="820" spans="7:7" x14ac:dyDescent="0.2">
      <c r="G820"/>
    </row>
    <row r="821" spans="7:7" x14ac:dyDescent="0.2">
      <c r="G821"/>
    </row>
    <row r="822" spans="7:7" x14ac:dyDescent="0.2">
      <c r="G822"/>
    </row>
    <row r="823" spans="7:7" x14ac:dyDescent="0.2">
      <c r="G823"/>
    </row>
    <row r="824" spans="7:7" x14ac:dyDescent="0.2">
      <c r="G824"/>
    </row>
    <row r="825" spans="7:7" x14ac:dyDescent="0.2">
      <c r="G825"/>
    </row>
    <row r="826" spans="7:7" x14ac:dyDescent="0.2">
      <c r="G826"/>
    </row>
    <row r="827" spans="7:7" x14ac:dyDescent="0.2">
      <c r="G827"/>
    </row>
    <row r="828" spans="7:7" x14ac:dyDescent="0.2">
      <c r="G828"/>
    </row>
    <row r="829" spans="7:7" x14ac:dyDescent="0.2">
      <c r="G829"/>
    </row>
    <row r="830" spans="7:7" x14ac:dyDescent="0.2">
      <c r="G830"/>
    </row>
    <row r="831" spans="7:7" x14ac:dyDescent="0.2">
      <c r="G831"/>
    </row>
    <row r="832" spans="7:7" x14ac:dyDescent="0.2">
      <c r="G832"/>
    </row>
    <row r="833" spans="7:7" x14ac:dyDescent="0.2">
      <c r="G833"/>
    </row>
    <row r="834" spans="7:7" x14ac:dyDescent="0.2">
      <c r="G834"/>
    </row>
    <row r="835" spans="7:7" x14ac:dyDescent="0.2">
      <c r="G835"/>
    </row>
    <row r="836" spans="7:7" x14ac:dyDescent="0.2">
      <c r="G836"/>
    </row>
    <row r="837" spans="7:7" x14ac:dyDescent="0.2">
      <c r="G837"/>
    </row>
    <row r="838" spans="7:7" x14ac:dyDescent="0.2">
      <c r="G838"/>
    </row>
    <row r="839" spans="7:7" x14ac:dyDescent="0.2">
      <c r="G839"/>
    </row>
    <row r="840" spans="7:7" x14ac:dyDescent="0.2">
      <c r="G840"/>
    </row>
    <row r="841" spans="7:7" x14ac:dyDescent="0.2">
      <c r="G841"/>
    </row>
    <row r="842" spans="7:7" x14ac:dyDescent="0.2">
      <c r="G842"/>
    </row>
    <row r="843" spans="7:7" x14ac:dyDescent="0.2">
      <c r="G843"/>
    </row>
    <row r="844" spans="7:7" x14ac:dyDescent="0.2">
      <c r="G844"/>
    </row>
    <row r="845" spans="7:7" x14ac:dyDescent="0.2">
      <c r="G845"/>
    </row>
    <row r="846" spans="7:7" x14ac:dyDescent="0.2">
      <c r="G846"/>
    </row>
    <row r="847" spans="7:7" x14ac:dyDescent="0.2">
      <c r="G847"/>
    </row>
    <row r="848" spans="7:7" x14ac:dyDescent="0.2">
      <c r="G848"/>
    </row>
    <row r="849" spans="7:7" x14ac:dyDescent="0.2">
      <c r="G849"/>
    </row>
    <row r="850" spans="7:7" x14ac:dyDescent="0.2">
      <c r="G850"/>
    </row>
    <row r="851" spans="7:7" x14ac:dyDescent="0.2">
      <c r="G851"/>
    </row>
    <row r="852" spans="7:7" x14ac:dyDescent="0.2">
      <c r="G852"/>
    </row>
    <row r="853" spans="7:7" x14ac:dyDescent="0.2">
      <c r="G853"/>
    </row>
    <row r="854" spans="7:7" x14ac:dyDescent="0.2">
      <c r="G854"/>
    </row>
    <row r="855" spans="7:7" x14ac:dyDescent="0.2">
      <c r="G855"/>
    </row>
    <row r="856" spans="7:7" x14ac:dyDescent="0.2">
      <c r="G856"/>
    </row>
    <row r="857" spans="7:7" x14ac:dyDescent="0.2">
      <c r="G857"/>
    </row>
    <row r="858" spans="7:7" x14ac:dyDescent="0.2">
      <c r="G858"/>
    </row>
    <row r="859" spans="7:7" x14ac:dyDescent="0.2">
      <c r="G859"/>
    </row>
    <row r="860" spans="7:7" x14ac:dyDescent="0.2">
      <c r="G860"/>
    </row>
    <row r="861" spans="7:7" x14ac:dyDescent="0.2">
      <c r="G861"/>
    </row>
    <row r="862" spans="7:7" x14ac:dyDescent="0.2">
      <c r="G862"/>
    </row>
    <row r="863" spans="7:7" x14ac:dyDescent="0.2">
      <c r="G863"/>
    </row>
    <row r="864" spans="7:7" x14ac:dyDescent="0.2">
      <c r="G864"/>
    </row>
    <row r="865" spans="7:7" x14ac:dyDescent="0.2">
      <c r="G865"/>
    </row>
    <row r="866" spans="7:7" x14ac:dyDescent="0.2">
      <c r="G866"/>
    </row>
    <row r="867" spans="7:7" x14ac:dyDescent="0.2">
      <c r="G867"/>
    </row>
    <row r="868" spans="7:7" x14ac:dyDescent="0.2">
      <c r="G868"/>
    </row>
    <row r="869" spans="7:7" x14ac:dyDescent="0.2">
      <c r="G869"/>
    </row>
    <row r="870" spans="7:7" x14ac:dyDescent="0.2">
      <c r="G870"/>
    </row>
    <row r="871" spans="7:7" x14ac:dyDescent="0.2">
      <c r="G871"/>
    </row>
    <row r="872" spans="7:7" x14ac:dyDescent="0.2">
      <c r="G872"/>
    </row>
    <row r="873" spans="7:7" x14ac:dyDescent="0.2">
      <c r="G873"/>
    </row>
    <row r="874" spans="7:7" x14ac:dyDescent="0.2">
      <c r="G874"/>
    </row>
    <row r="875" spans="7:7" x14ac:dyDescent="0.2">
      <c r="G875"/>
    </row>
    <row r="876" spans="7:7" x14ac:dyDescent="0.2">
      <c r="G876"/>
    </row>
    <row r="877" spans="7:7" x14ac:dyDescent="0.2">
      <c r="G877"/>
    </row>
    <row r="878" spans="7:7" x14ac:dyDescent="0.2">
      <c r="G878"/>
    </row>
    <row r="879" spans="7:7" x14ac:dyDescent="0.2">
      <c r="G879"/>
    </row>
    <row r="880" spans="7:7" x14ac:dyDescent="0.2">
      <c r="G880"/>
    </row>
    <row r="881" spans="7:7" x14ac:dyDescent="0.2">
      <c r="G881"/>
    </row>
    <row r="882" spans="7:7" x14ac:dyDescent="0.2">
      <c r="G882"/>
    </row>
    <row r="883" spans="7:7" x14ac:dyDescent="0.2">
      <c r="G883"/>
    </row>
    <row r="884" spans="7:7" x14ac:dyDescent="0.2">
      <c r="G884"/>
    </row>
    <row r="885" spans="7:7" x14ac:dyDescent="0.2">
      <c r="G885"/>
    </row>
    <row r="886" spans="7:7" x14ac:dyDescent="0.2">
      <c r="G886"/>
    </row>
    <row r="887" spans="7:7" x14ac:dyDescent="0.2">
      <c r="G887"/>
    </row>
    <row r="888" spans="7:7" x14ac:dyDescent="0.2">
      <c r="G888"/>
    </row>
    <row r="889" spans="7:7" x14ac:dyDescent="0.2">
      <c r="G889"/>
    </row>
    <row r="890" spans="7:7" x14ac:dyDescent="0.2">
      <c r="G890"/>
    </row>
    <row r="891" spans="7:7" x14ac:dyDescent="0.2">
      <c r="G891"/>
    </row>
    <row r="892" spans="7:7" x14ac:dyDescent="0.2">
      <c r="G892"/>
    </row>
    <row r="893" spans="7:7" x14ac:dyDescent="0.2">
      <c r="G893"/>
    </row>
    <row r="894" spans="7:7" x14ac:dyDescent="0.2">
      <c r="G894"/>
    </row>
    <row r="895" spans="7:7" x14ac:dyDescent="0.2">
      <c r="G895"/>
    </row>
    <row r="896" spans="7:7" x14ac:dyDescent="0.2">
      <c r="G896"/>
    </row>
    <row r="897" spans="7:7" x14ac:dyDescent="0.2">
      <c r="G897"/>
    </row>
    <row r="898" spans="7:7" x14ac:dyDescent="0.2">
      <c r="G898"/>
    </row>
    <row r="899" spans="7:7" x14ac:dyDescent="0.2">
      <c r="G899"/>
    </row>
    <row r="900" spans="7:7" x14ac:dyDescent="0.2">
      <c r="G900"/>
    </row>
    <row r="901" spans="7:7" x14ac:dyDescent="0.2">
      <c r="G901"/>
    </row>
    <row r="902" spans="7:7" x14ac:dyDescent="0.2">
      <c r="G902"/>
    </row>
    <row r="903" spans="7:7" x14ac:dyDescent="0.2">
      <c r="G903"/>
    </row>
    <row r="904" spans="7:7" x14ac:dyDescent="0.2">
      <c r="G904"/>
    </row>
    <row r="905" spans="7:7" x14ac:dyDescent="0.2">
      <c r="G905"/>
    </row>
    <row r="906" spans="7:7" x14ac:dyDescent="0.2">
      <c r="G906"/>
    </row>
    <row r="907" spans="7:7" x14ac:dyDescent="0.2">
      <c r="G907"/>
    </row>
    <row r="908" spans="7:7" x14ac:dyDescent="0.2">
      <c r="G908"/>
    </row>
    <row r="909" spans="7:7" x14ac:dyDescent="0.2">
      <c r="G909"/>
    </row>
    <row r="910" spans="7:7" x14ac:dyDescent="0.2">
      <c r="G910"/>
    </row>
    <row r="911" spans="7:7" x14ac:dyDescent="0.2">
      <c r="G911"/>
    </row>
    <row r="912" spans="7:7" x14ac:dyDescent="0.2">
      <c r="G912"/>
    </row>
    <row r="913" spans="7:7" x14ac:dyDescent="0.2">
      <c r="G913"/>
    </row>
    <row r="914" spans="7:7" x14ac:dyDescent="0.2">
      <c r="G914"/>
    </row>
    <row r="915" spans="7:7" x14ac:dyDescent="0.2">
      <c r="G915"/>
    </row>
    <row r="916" spans="7:7" x14ac:dyDescent="0.2">
      <c r="G916"/>
    </row>
    <row r="917" spans="7:7" x14ac:dyDescent="0.2">
      <c r="G917"/>
    </row>
    <row r="918" spans="7:7" x14ac:dyDescent="0.2">
      <c r="G918"/>
    </row>
    <row r="919" spans="7:7" x14ac:dyDescent="0.2">
      <c r="G919"/>
    </row>
    <row r="920" spans="7:7" x14ac:dyDescent="0.2">
      <c r="G920"/>
    </row>
    <row r="921" spans="7:7" x14ac:dyDescent="0.2">
      <c r="G921"/>
    </row>
    <row r="922" spans="7:7" x14ac:dyDescent="0.2">
      <c r="G922"/>
    </row>
    <row r="923" spans="7:7" x14ac:dyDescent="0.2">
      <c r="G923"/>
    </row>
    <row r="924" spans="7:7" x14ac:dyDescent="0.2">
      <c r="G924"/>
    </row>
    <row r="925" spans="7:7" x14ac:dyDescent="0.2">
      <c r="G925"/>
    </row>
    <row r="926" spans="7:7" x14ac:dyDescent="0.2">
      <c r="G926"/>
    </row>
    <row r="927" spans="7:7" x14ac:dyDescent="0.2">
      <c r="G927"/>
    </row>
    <row r="928" spans="7:7" x14ac:dyDescent="0.2">
      <c r="G928"/>
    </row>
    <row r="929" spans="7:7" x14ac:dyDescent="0.2">
      <c r="G929"/>
    </row>
    <row r="930" spans="7:7" x14ac:dyDescent="0.2">
      <c r="G930"/>
    </row>
    <row r="931" spans="7:7" x14ac:dyDescent="0.2">
      <c r="G931"/>
    </row>
    <row r="932" spans="7:7" x14ac:dyDescent="0.2">
      <c r="G932"/>
    </row>
    <row r="933" spans="7:7" x14ac:dyDescent="0.2">
      <c r="G933"/>
    </row>
    <row r="934" spans="7:7" x14ac:dyDescent="0.2">
      <c r="G934"/>
    </row>
    <row r="935" spans="7:7" x14ac:dyDescent="0.2">
      <c r="G935"/>
    </row>
    <row r="936" spans="7:7" x14ac:dyDescent="0.2">
      <c r="G936"/>
    </row>
    <row r="937" spans="7:7" x14ac:dyDescent="0.2">
      <c r="G937"/>
    </row>
    <row r="938" spans="7:7" x14ac:dyDescent="0.2">
      <c r="G938"/>
    </row>
    <row r="939" spans="7:7" x14ac:dyDescent="0.2">
      <c r="G939"/>
    </row>
    <row r="940" spans="7:7" x14ac:dyDescent="0.2">
      <c r="G940"/>
    </row>
    <row r="941" spans="7:7" x14ac:dyDescent="0.2">
      <c r="G941"/>
    </row>
    <row r="942" spans="7:7" x14ac:dyDescent="0.2">
      <c r="G942"/>
    </row>
    <row r="943" spans="7:7" x14ac:dyDescent="0.2">
      <c r="G943"/>
    </row>
    <row r="944" spans="7:7" x14ac:dyDescent="0.2">
      <c r="G944"/>
    </row>
    <row r="945" spans="7:7" x14ac:dyDescent="0.2">
      <c r="G945"/>
    </row>
    <row r="946" spans="7:7" x14ac:dyDescent="0.2">
      <c r="G946"/>
    </row>
    <row r="947" spans="7:7" x14ac:dyDescent="0.2">
      <c r="G947"/>
    </row>
    <row r="948" spans="7:7" x14ac:dyDescent="0.2">
      <c r="G948"/>
    </row>
    <row r="949" spans="7:7" x14ac:dyDescent="0.2">
      <c r="G949"/>
    </row>
    <row r="950" spans="7:7" x14ac:dyDescent="0.2">
      <c r="G950"/>
    </row>
    <row r="951" spans="7:7" x14ac:dyDescent="0.2">
      <c r="G951"/>
    </row>
    <row r="952" spans="7:7" x14ac:dyDescent="0.2">
      <c r="G952"/>
    </row>
    <row r="953" spans="7:7" x14ac:dyDescent="0.2">
      <c r="G953"/>
    </row>
    <row r="954" spans="7:7" x14ac:dyDescent="0.2">
      <c r="G954"/>
    </row>
    <row r="955" spans="7:7" x14ac:dyDescent="0.2">
      <c r="G955"/>
    </row>
    <row r="956" spans="7:7" x14ac:dyDescent="0.2">
      <c r="G956"/>
    </row>
    <row r="957" spans="7:7" x14ac:dyDescent="0.2">
      <c r="G957"/>
    </row>
    <row r="958" spans="7:7" x14ac:dyDescent="0.2">
      <c r="G958"/>
    </row>
    <row r="959" spans="7:7" x14ac:dyDescent="0.2">
      <c r="G959"/>
    </row>
    <row r="960" spans="7:7" x14ac:dyDescent="0.2">
      <c r="G960"/>
    </row>
    <row r="961" spans="7:7" x14ac:dyDescent="0.2">
      <c r="G961"/>
    </row>
    <row r="962" spans="7:7" x14ac:dyDescent="0.2">
      <c r="G962"/>
    </row>
    <row r="963" spans="7:7" x14ac:dyDescent="0.2">
      <c r="G963"/>
    </row>
    <row r="964" spans="7:7" x14ac:dyDescent="0.2">
      <c r="G964"/>
    </row>
    <row r="965" spans="7:7" x14ac:dyDescent="0.2">
      <c r="G965"/>
    </row>
    <row r="966" spans="7:7" x14ac:dyDescent="0.2">
      <c r="G966"/>
    </row>
    <row r="967" spans="7:7" x14ac:dyDescent="0.2">
      <c r="G967"/>
    </row>
    <row r="968" spans="7:7" x14ac:dyDescent="0.2">
      <c r="G968"/>
    </row>
    <row r="969" spans="7:7" x14ac:dyDescent="0.2">
      <c r="G969"/>
    </row>
    <row r="970" spans="7:7" x14ac:dyDescent="0.2">
      <c r="G970"/>
    </row>
    <row r="971" spans="7:7" x14ac:dyDescent="0.2">
      <c r="G971"/>
    </row>
    <row r="972" spans="7:7" x14ac:dyDescent="0.2">
      <c r="G972"/>
    </row>
    <row r="973" spans="7:7" x14ac:dyDescent="0.2">
      <c r="G973"/>
    </row>
    <row r="974" spans="7:7" x14ac:dyDescent="0.2">
      <c r="G974"/>
    </row>
    <row r="975" spans="7:7" x14ac:dyDescent="0.2">
      <c r="G975"/>
    </row>
    <row r="976" spans="7:7" x14ac:dyDescent="0.2">
      <c r="G976"/>
    </row>
    <row r="977" spans="7:7" x14ac:dyDescent="0.2">
      <c r="G977"/>
    </row>
    <row r="978" spans="7:7" x14ac:dyDescent="0.2">
      <c r="G978"/>
    </row>
    <row r="979" spans="7:7" x14ac:dyDescent="0.2">
      <c r="G979"/>
    </row>
    <row r="980" spans="7:7" x14ac:dyDescent="0.2">
      <c r="G980"/>
    </row>
    <row r="981" spans="7:7" x14ac:dyDescent="0.2">
      <c r="G981"/>
    </row>
    <row r="982" spans="7:7" x14ac:dyDescent="0.2">
      <c r="G982"/>
    </row>
    <row r="983" spans="7:7" x14ac:dyDescent="0.2">
      <c r="G983"/>
    </row>
    <row r="984" spans="7:7" x14ac:dyDescent="0.2">
      <c r="G984"/>
    </row>
    <row r="985" spans="7:7" x14ac:dyDescent="0.2">
      <c r="G985"/>
    </row>
    <row r="986" spans="7:7" x14ac:dyDescent="0.2">
      <c r="G986"/>
    </row>
    <row r="987" spans="7:7" x14ac:dyDescent="0.2">
      <c r="G987"/>
    </row>
    <row r="988" spans="7:7" x14ac:dyDescent="0.2">
      <c r="G988"/>
    </row>
    <row r="989" spans="7:7" x14ac:dyDescent="0.2">
      <c r="G989"/>
    </row>
    <row r="990" spans="7:7" x14ac:dyDescent="0.2">
      <c r="G990"/>
    </row>
    <row r="991" spans="7:7" x14ac:dyDescent="0.2">
      <c r="G991"/>
    </row>
    <row r="992" spans="7:7" x14ac:dyDescent="0.2">
      <c r="G992"/>
    </row>
    <row r="993" spans="7:7" x14ac:dyDescent="0.2">
      <c r="G993"/>
    </row>
    <row r="994" spans="7:7" x14ac:dyDescent="0.2">
      <c r="G994"/>
    </row>
    <row r="995" spans="7:7" x14ac:dyDescent="0.2">
      <c r="G995"/>
    </row>
    <row r="996" spans="7:7" x14ac:dyDescent="0.2">
      <c r="G996"/>
    </row>
    <row r="997" spans="7:7" x14ac:dyDescent="0.2">
      <c r="G997"/>
    </row>
    <row r="998" spans="7:7" x14ac:dyDescent="0.2">
      <c r="G998"/>
    </row>
    <row r="999" spans="7:7" x14ac:dyDescent="0.2">
      <c r="G999"/>
    </row>
    <row r="1000" spans="7:7" x14ac:dyDescent="0.2">
      <c r="G1000"/>
    </row>
    <row r="1001" spans="7:7" x14ac:dyDescent="0.2">
      <c r="G1001"/>
    </row>
    <row r="1002" spans="7:7" x14ac:dyDescent="0.2">
      <c r="G1002"/>
    </row>
    <row r="1003" spans="7:7" x14ac:dyDescent="0.2">
      <c r="G1003"/>
    </row>
    <row r="1004" spans="7:7" x14ac:dyDescent="0.2">
      <c r="G1004"/>
    </row>
    <row r="1005" spans="7:7" x14ac:dyDescent="0.2">
      <c r="G1005"/>
    </row>
    <row r="1006" spans="7:7" x14ac:dyDescent="0.2">
      <c r="G1006"/>
    </row>
    <row r="1007" spans="7:7" x14ac:dyDescent="0.2">
      <c r="G1007"/>
    </row>
    <row r="1008" spans="7:7" x14ac:dyDescent="0.2">
      <c r="G1008"/>
    </row>
    <row r="1009" spans="7:7" x14ac:dyDescent="0.2">
      <c r="G1009"/>
    </row>
    <row r="1010" spans="7:7" x14ac:dyDescent="0.2">
      <c r="G1010"/>
    </row>
    <row r="1011" spans="7:7" x14ac:dyDescent="0.2">
      <c r="G1011"/>
    </row>
    <row r="1012" spans="7:7" x14ac:dyDescent="0.2">
      <c r="G1012"/>
    </row>
    <row r="1013" spans="7:7" x14ac:dyDescent="0.2">
      <c r="G1013"/>
    </row>
    <row r="1014" spans="7:7" x14ac:dyDescent="0.2">
      <c r="G1014"/>
    </row>
    <row r="1015" spans="7:7" x14ac:dyDescent="0.2">
      <c r="G1015"/>
    </row>
    <row r="1016" spans="7:7" x14ac:dyDescent="0.2">
      <c r="G1016"/>
    </row>
    <row r="1017" spans="7:7" x14ac:dyDescent="0.2">
      <c r="G1017"/>
    </row>
    <row r="1018" spans="7:7" x14ac:dyDescent="0.2">
      <c r="G1018"/>
    </row>
    <row r="1019" spans="7:7" x14ac:dyDescent="0.2">
      <c r="G1019"/>
    </row>
    <row r="1020" spans="7:7" x14ac:dyDescent="0.2">
      <c r="G1020"/>
    </row>
    <row r="1021" spans="7:7" x14ac:dyDescent="0.2">
      <c r="G1021"/>
    </row>
    <row r="1022" spans="7:7" x14ac:dyDescent="0.2">
      <c r="G1022"/>
    </row>
    <row r="1023" spans="7:7" x14ac:dyDescent="0.2">
      <c r="G1023"/>
    </row>
    <row r="1024" spans="7:7" x14ac:dyDescent="0.2">
      <c r="G1024"/>
    </row>
    <row r="1025" spans="7:7" x14ac:dyDescent="0.2">
      <c r="G1025"/>
    </row>
    <row r="1026" spans="7:7" x14ac:dyDescent="0.2">
      <c r="G1026"/>
    </row>
    <row r="1027" spans="7:7" x14ac:dyDescent="0.2">
      <c r="G1027"/>
    </row>
    <row r="1028" spans="7:7" x14ac:dyDescent="0.2">
      <c r="G1028"/>
    </row>
    <row r="1029" spans="7:7" x14ac:dyDescent="0.2">
      <c r="G1029"/>
    </row>
    <row r="1030" spans="7:7" x14ac:dyDescent="0.2">
      <c r="G1030"/>
    </row>
    <row r="1031" spans="7:7" x14ac:dyDescent="0.2">
      <c r="G1031"/>
    </row>
    <row r="1032" spans="7:7" x14ac:dyDescent="0.2">
      <c r="G1032"/>
    </row>
    <row r="1033" spans="7:7" x14ac:dyDescent="0.2">
      <c r="G1033"/>
    </row>
    <row r="1034" spans="7:7" x14ac:dyDescent="0.2">
      <c r="G1034"/>
    </row>
    <row r="1035" spans="7:7" x14ac:dyDescent="0.2">
      <c r="G1035"/>
    </row>
    <row r="1036" spans="7:7" x14ac:dyDescent="0.2">
      <c r="G1036"/>
    </row>
    <row r="1037" spans="7:7" x14ac:dyDescent="0.2">
      <c r="G1037"/>
    </row>
    <row r="1038" spans="7:7" x14ac:dyDescent="0.2">
      <c r="G1038"/>
    </row>
    <row r="1039" spans="7:7" x14ac:dyDescent="0.2">
      <c r="G1039"/>
    </row>
    <row r="1040" spans="7:7" x14ac:dyDescent="0.2">
      <c r="G1040"/>
    </row>
    <row r="1041" spans="7:7" x14ac:dyDescent="0.2">
      <c r="G1041"/>
    </row>
    <row r="1042" spans="7:7" x14ac:dyDescent="0.2">
      <c r="G1042"/>
    </row>
    <row r="1043" spans="7:7" x14ac:dyDescent="0.2">
      <c r="G1043"/>
    </row>
    <row r="1044" spans="7:7" x14ac:dyDescent="0.2">
      <c r="G1044"/>
    </row>
    <row r="1045" spans="7:7" x14ac:dyDescent="0.2">
      <c r="G1045"/>
    </row>
    <row r="1046" spans="7:7" x14ac:dyDescent="0.2">
      <c r="G1046"/>
    </row>
    <row r="1047" spans="7:7" x14ac:dyDescent="0.2">
      <c r="G1047"/>
    </row>
    <row r="1048" spans="7:7" x14ac:dyDescent="0.2">
      <c r="G1048"/>
    </row>
    <row r="1049" spans="7:7" x14ac:dyDescent="0.2">
      <c r="G1049"/>
    </row>
    <row r="1050" spans="7:7" x14ac:dyDescent="0.2">
      <c r="G1050"/>
    </row>
    <row r="1051" spans="7:7" x14ac:dyDescent="0.2">
      <c r="G1051"/>
    </row>
    <row r="1052" spans="7:7" x14ac:dyDescent="0.2">
      <c r="G1052"/>
    </row>
    <row r="1053" spans="7:7" x14ac:dyDescent="0.2">
      <c r="G1053"/>
    </row>
    <row r="1054" spans="7:7" x14ac:dyDescent="0.2">
      <c r="G1054"/>
    </row>
    <row r="1055" spans="7:7" x14ac:dyDescent="0.2">
      <c r="G1055"/>
    </row>
    <row r="1056" spans="7:7" x14ac:dyDescent="0.2">
      <c r="G1056"/>
    </row>
    <row r="1057" spans="7:7" x14ac:dyDescent="0.2">
      <c r="G1057"/>
    </row>
    <row r="1058" spans="7:7" x14ac:dyDescent="0.2">
      <c r="G1058"/>
    </row>
    <row r="1059" spans="7:7" x14ac:dyDescent="0.2">
      <c r="G1059"/>
    </row>
    <row r="1060" spans="7:7" x14ac:dyDescent="0.2">
      <c r="G1060"/>
    </row>
    <row r="1061" spans="7:7" x14ac:dyDescent="0.2">
      <c r="G1061"/>
    </row>
    <row r="1062" spans="7:7" x14ac:dyDescent="0.2">
      <c r="G1062"/>
    </row>
    <row r="1063" spans="7:7" x14ac:dyDescent="0.2">
      <c r="G1063"/>
    </row>
    <row r="1064" spans="7:7" x14ac:dyDescent="0.2">
      <c r="G1064"/>
    </row>
    <row r="1065" spans="7:7" x14ac:dyDescent="0.2">
      <c r="G1065"/>
    </row>
    <row r="1066" spans="7:7" x14ac:dyDescent="0.2">
      <c r="G1066"/>
    </row>
    <row r="1067" spans="7:7" x14ac:dyDescent="0.2">
      <c r="G1067"/>
    </row>
    <row r="1068" spans="7:7" x14ac:dyDescent="0.2">
      <c r="G1068"/>
    </row>
    <row r="1069" spans="7:7" x14ac:dyDescent="0.2">
      <c r="G1069"/>
    </row>
    <row r="1070" spans="7:7" x14ac:dyDescent="0.2">
      <c r="G1070"/>
    </row>
    <row r="1071" spans="7:7" x14ac:dyDescent="0.2">
      <c r="G1071"/>
    </row>
    <row r="1072" spans="7:7" x14ac:dyDescent="0.2">
      <c r="G1072"/>
    </row>
    <row r="1073" spans="7:7" x14ac:dyDescent="0.2">
      <c r="G1073"/>
    </row>
    <row r="1074" spans="7:7" x14ac:dyDescent="0.2">
      <c r="G1074"/>
    </row>
    <row r="1075" spans="7:7" x14ac:dyDescent="0.2">
      <c r="G1075"/>
    </row>
    <row r="1076" spans="7:7" x14ac:dyDescent="0.2">
      <c r="G1076"/>
    </row>
    <row r="1077" spans="7:7" x14ac:dyDescent="0.2">
      <c r="G1077"/>
    </row>
    <row r="1078" spans="7:7" x14ac:dyDescent="0.2">
      <c r="G1078"/>
    </row>
    <row r="1079" spans="7:7" x14ac:dyDescent="0.2">
      <c r="G1079"/>
    </row>
    <row r="1080" spans="7:7" x14ac:dyDescent="0.2">
      <c r="G1080"/>
    </row>
    <row r="1081" spans="7:7" x14ac:dyDescent="0.2">
      <c r="G1081"/>
    </row>
    <row r="1082" spans="7:7" x14ac:dyDescent="0.2">
      <c r="G1082"/>
    </row>
    <row r="1083" spans="7:7" x14ac:dyDescent="0.2">
      <c r="G1083"/>
    </row>
    <row r="1084" spans="7:7" x14ac:dyDescent="0.2">
      <c r="G1084"/>
    </row>
    <row r="1085" spans="7:7" x14ac:dyDescent="0.2">
      <c r="G1085"/>
    </row>
    <row r="1086" spans="7:7" x14ac:dyDescent="0.2">
      <c r="G1086"/>
    </row>
    <row r="1087" spans="7:7" x14ac:dyDescent="0.2">
      <c r="G1087"/>
    </row>
    <row r="1088" spans="7:7" x14ac:dyDescent="0.2">
      <c r="G1088"/>
    </row>
    <row r="1089" spans="7:7" x14ac:dyDescent="0.2">
      <c r="G1089"/>
    </row>
    <row r="1090" spans="7:7" x14ac:dyDescent="0.2">
      <c r="G1090"/>
    </row>
    <row r="1091" spans="7:7" x14ac:dyDescent="0.2">
      <c r="G1091"/>
    </row>
    <row r="1092" spans="7:7" x14ac:dyDescent="0.2">
      <c r="G1092"/>
    </row>
    <row r="1093" spans="7:7" x14ac:dyDescent="0.2">
      <c r="G1093"/>
    </row>
    <row r="1094" spans="7:7" x14ac:dyDescent="0.2">
      <c r="G1094"/>
    </row>
    <row r="1095" spans="7:7" x14ac:dyDescent="0.2">
      <c r="G1095"/>
    </row>
    <row r="1096" spans="7:7" x14ac:dyDescent="0.2">
      <c r="G1096"/>
    </row>
    <row r="1097" spans="7:7" x14ac:dyDescent="0.2">
      <c r="G1097"/>
    </row>
    <row r="1098" spans="7:7" x14ac:dyDescent="0.2">
      <c r="G1098"/>
    </row>
    <row r="1099" spans="7:7" x14ac:dyDescent="0.2">
      <c r="G1099"/>
    </row>
    <row r="1100" spans="7:7" x14ac:dyDescent="0.2">
      <c r="G1100"/>
    </row>
  </sheetData>
  <dataConsolidate/>
  <mergeCells count="332">
    <mergeCell ref="N144:Q144"/>
    <mergeCell ref="R144:S144"/>
    <mergeCell ref="N145:Q145"/>
    <mergeCell ref="R145:S145"/>
    <mergeCell ref="N146:Q146"/>
    <mergeCell ref="R146:S146"/>
    <mergeCell ref="N147:Q147"/>
    <mergeCell ref="R147:S147"/>
    <mergeCell ref="N148:Q148"/>
    <mergeCell ref="R148:S148"/>
    <mergeCell ref="N158:Q158"/>
    <mergeCell ref="R158:S158"/>
    <mergeCell ref="N149:Q149"/>
    <mergeCell ref="R149:S149"/>
    <mergeCell ref="N150:Q150"/>
    <mergeCell ref="R150:S150"/>
    <mergeCell ref="N151:Q151"/>
    <mergeCell ref="R151:S151"/>
    <mergeCell ref="N152:Q152"/>
    <mergeCell ref="R152:S152"/>
    <mergeCell ref="N153:Q153"/>
    <mergeCell ref="R153:S153"/>
    <mergeCell ref="N154:Q154"/>
    <mergeCell ref="R154:S154"/>
    <mergeCell ref="N155:Q155"/>
    <mergeCell ref="R155:S155"/>
    <mergeCell ref="N156:Q156"/>
    <mergeCell ref="R156:S156"/>
    <mergeCell ref="N157:Q157"/>
    <mergeCell ref="R157:S157"/>
    <mergeCell ref="R141:S141"/>
    <mergeCell ref="N142:Q142"/>
    <mergeCell ref="R142:S142"/>
    <mergeCell ref="N143:Q143"/>
    <mergeCell ref="R143:S143"/>
    <mergeCell ref="N134:Q134"/>
    <mergeCell ref="R134:S134"/>
    <mergeCell ref="N135:Q135"/>
    <mergeCell ref="R135:S135"/>
    <mergeCell ref="N136:Q136"/>
    <mergeCell ref="R136:S136"/>
    <mergeCell ref="N137:Q137"/>
    <mergeCell ref="R137:S137"/>
    <mergeCell ref="N138:Q138"/>
    <mergeCell ref="R138:S138"/>
    <mergeCell ref="N139:Q139"/>
    <mergeCell ref="R139:S139"/>
    <mergeCell ref="N140:Q140"/>
    <mergeCell ref="R140:S140"/>
    <mergeCell ref="N141:Q141"/>
    <mergeCell ref="N129:Q129"/>
    <mergeCell ref="R129:S129"/>
    <mergeCell ref="N130:Q130"/>
    <mergeCell ref="R130:S130"/>
    <mergeCell ref="N131:Q131"/>
    <mergeCell ref="R131:S131"/>
    <mergeCell ref="N132:Q132"/>
    <mergeCell ref="R132:S132"/>
    <mergeCell ref="N133:Q133"/>
    <mergeCell ref="R133:S133"/>
    <mergeCell ref="B127:B128"/>
    <mergeCell ref="C127:D128"/>
    <mergeCell ref="E127:E128"/>
    <mergeCell ref="F127:F128"/>
    <mergeCell ref="G127:G128"/>
    <mergeCell ref="H127:J127"/>
    <mergeCell ref="K127:M127"/>
    <mergeCell ref="N127:Q128"/>
    <mergeCell ref="R127:S128"/>
    <mergeCell ref="B124:D124"/>
    <mergeCell ref="E124:F124"/>
    <mergeCell ref="I124:J124"/>
    <mergeCell ref="K124:M124"/>
    <mergeCell ref="B125:D125"/>
    <mergeCell ref="E125:F125"/>
    <mergeCell ref="I125:J125"/>
    <mergeCell ref="K125:M125"/>
    <mergeCell ref="A122:L122"/>
    <mergeCell ref="B89:B90"/>
    <mergeCell ref="C89:D90"/>
    <mergeCell ref="E89:E90"/>
    <mergeCell ref="H89:J89"/>
    <mergeCell ref="K89:M89"/>
    <mergeCell ref="N89:Q90"/>
    <mergeCell ref="R89:S90"/>
    <mergeCell ref="N91:Q91"/>
    <mergeCell ref="R91:S91"/>
    <mergeCell ref="N116:Q116"/>
    <mergeCell ref="R116:S116"/>
    <mergeCell ref="N117:Q117"/>
    <mergeCell ref="R117:S117"/>
    <mergeCell ref="N118:Q118"/>
    <mergeCell ref="R118:S118"/>
    <mergeCell ref="N119:Q119"/>
    <mergeCell ref="R119:S119"/>
    <mergeCell ref="N120:Q120"/>
    <mergeCell ref="R120:S120"/>
    <mergeCell ref="N111:Q111"/>
    <mergeCell ref="R111:S111"/>
    <mergeCell ref="N112:Q112"/>
    <mergeCell ref="R112:S112"/>
    <mergeCell ref="N113:Q113"/>
    <mergeCell ref="R113:S113"/>
    <mergeCell ref="N114:Q114"/>
    <mergeCell ref="R114:S114"/>
    <mergeCell ref="N115:Q115"/>
    <mergeCell ref="R115:S115"/>
    <mergeCell ref="N106:Q106"/>
    <mergeCell ref="R106:S106"/>
    <mergeCell ref="N107:Q107"/>
    <mergeCell ref="R107:S107"/>
    <mergeCell ref="N108:Q108"/>
    <mergeCell ref="R108:S108"/>
    <mergeCell ref="N109:Q109"/>
    <mergeCell ref="R109:S109"/>
    <mergeCell ref="N110:Q110"/>
    <mergeCell ref="R110:S110"/>
    <mergeCell ref="N101:Q101"/>
    <mergeCell ref="R101:S101"/>
    <mergeCell ref="N102:Q102"/>
    <mergeCell ref="R102:S102"/>
    <mergeCell ref="N103:Q103"/>
    <mergeCell ref="R103:S103"/>
    <mergeCell ref="N104:Q104"/>
    <mergeCell ref="R104:S104"/>
    <mergeCell ref="N105:Q105"/>
    <mergeCell ref="R105:S105"/>
    <mergeCell ref="N96:Q96"/>
    <mergeCell ref="R96:S96"/>
    <mergeCell ref="N97:Q97"/>
    <mergeCell ref="R97:S97"/>
    <mergeCell ref="N98:Q98"/>
    <mergeCell ref="R98:S98"/>
    <mergeCell ref="N99:Q99"/>
    <mergeCell ref="R99:S99"/>
    <mergeCell ref="N100:Q100"/>
    <mergeCell ref="R100:S100"/>
    <mergeCell ref="N92:Q92"/>
    <mergeCell ref="R92:S92"/>
    <mergeCell ref="N93:Q93"/>
    <mergeCell ref="R93:S93"/>
    <mergeCell ref="N94:Q94"/>
    <mergeCell ref="R94:S94"/>
    <mergeCell ref="N95:Q95"/>
    <mergeCell ref="R95:S95"/>
    <mergeCell ref="F89:F90"/>
    <mergeCell ref="G89:G90"/>
    <mergeCell ref="B86:D86"/>
    <mergeCell ref="E86:F86"/>
    <mergeCell ref="I86:J86"/>
    <mergeCell ref="K86:M86"/>
    <mergeCell ref="B87:D87"/>
    <mergeCell ref="E87:F87"/>
    <mergeCell ref="I87:J87"/>
    <mergeCell ref="K87:M87"/>
    <mergeCell ref="A84:L84"/>
    <mergeCell ref="R4:S4"/>
    <mergeCell ref="R6:S6"/>
    <mergeCell ref="B8:D8"/>
    <mergeCell ref="R9:S9"/>
    <mergeCell ref="R10:S10"/>
    <mergeCell ref="B4:D4"/>
    <mergeCell ref="E4:F4"/>
    <mergeCell ref="B5:D5"/>
    <mergeCell ref="E5:F5"/>
    <mergeCell ref="B6:C6"/>
    <mergeCell ref="D6:F6"/>
    <mergeCell ref="B7:D7"/>
    <mergeCell ref="I6:J6"/>
    <mergeCell ref="I5:J5"/>
    <mergeCell ref="K5:M5"/>
    <mergeCell ref="K6:M6"/>
    <mergeCell ref="I7:J7"/>
    <mergeCell ref="I8:J8"/>
    <mergeCell ref="I9:J9"/>
    <mergeCell ref="I10:J10"/>
    <mergeCell ref="R5:S5"/>
    <mergeCell ref="K13:M13"/>
    <mergeCell ref="I4:J4"/>
    <mergeCell ref="K4:M4"/>
    <mergeCell ref="A2:L2"/>
    <mergeCell ref="B51:B52"/>
    <mergeCell ref="C51:D52"/>
    <mergeCell ref="B48:D48"/>
    <mergeCell ref="E48:F48"/>
    <mergeCell ref="B49:D49"/>
    <mergeCell ref="E49:F49"/>
    <mergeCell ref="H51:J51"/>
    <mergeCell ref="K51:M51"/>
    <mergeCell ref="E51:E52"/>
    <mergeCell ref="F51:F52"/>
    <mergeCell ref="G51:G52"/>
    <mergeCell ref="K48:M48"/>
    <mergeCell ref="I48:J48"/>
    <mergeCell ref="I49:J49"/>
    <mergeCell ref="A46:L46"/>
    <mergeCell ref="B13:B14"/>
    <mergeCell ref="F13:F14"/>
    <mergeCell ref="C13:D14"/>
    <mergeCell ref="E13:E14"/>
    <mergeCell ref="H13:J13"/>
    <mergeCell ref="R11:S11"/>
    <mergeCell ref="K7:M7"/>
    <mergeCell ref="K8:M8"/>
    <mergeCell ref="K9:M9"/>
    <mergeCell ref="K49:M49"/>
    <mergeCell ref="G13:G14"/>
    <mergeCell ref="N26:Q26"/>
    <mergeCell ref="R26:S26"/>
    <mergeCell ref="N27:Q27"/>
    <mergeCell ref="R27:S27"/>
    <mergeCell ref="N28:Q28"/>
    <mergeCell ref="R28:S28"/>
    <mergeCell ref="N29:Q29"/>
    <mergeCell ref="R29:S29"/>
    <mergeCell ref="N21:Q21"/>
    <mergeCell ref="N22:Q22"/>
    <mergeCell ref="R21:S21"/>
    <mergeCell ref="R22:S22"/>
    <mergeCell ref="N23:Q23"/>
    <mergeCell ref="R23:S23"/>
    <mergeCell ref="N24:Q24"/>
    <mergeCell ref="R24:S24"/>
    <mergeCell ref="N25:Q25"/>
    <mergeCell ref="R25:S25"/>
    <mergeCell ref="R13:S14"/>
    <mergeCell ref="R15:S15"/>
    <mergeCell ref="N13:Q14"/>
    <mergeCell ref="N15:Q15"/>
    <mergeCell ref="N16:Q16"/>
    <mergeCell ref="N17:Q17"/>
    <mergeCell ref="N18:Q18"/>
    <mergeCell ref="N19:Q19"/>
    <mergeCell ref="N20:Q20"/>
    <mergeCell ref="R16:S16"/>
    <mergeCell ref="R17:S17"/>
    <mergeCell ref="R18:S18"/>
    <mergeCell ref="R19:S19"/>
    <mergeCell ref="R20:S20"/>
    <mergeCell ref="N30:Q30"/>
    <mergeCell ref="R30:S30"/>
    <mergeCell ref="N31:Q31"/>
    <mergeCell ref="R31:S31"/>
    <mergeCell ref="N32:Q32"/>
    <mergeCell ref="R32:S32"/>
    <mergeCell ref="N33:Q33"/>
    <mergeCell ref="R33:S33"/>
    <mergeCell ref="N34:Q34"/>
    <mergeCell ref="R34:S34"/>
    <mergeCell ref="N35:Q35"/>
    <mergeCell ref="R35:S35"/>
    <mergeCell ref="N36:Q36"/>
    <mergeCell ref="R36:S36"/>
    <mergeCell ref="N37:Q37"/>
    <mergeCell ref="R37:S37"/>
    <mergeCell ref="N38:Q38"/>
    <mergeCell ref="R38:S38"/>
    <mergeCell ref="N39:Q39"/>
    <mergeCell ref="R39:S39"/>
    <mergeCell ref="N40:Q40"/>
    <mergeCell ref="R40:S40"/>
    <mergeCell ref="N41:Q41"/>
    <mergeCell ref="R41:S41"/>
    <mergeCell ref="N42:Q42"/>
    <mergeCell ref="R42:S42"/>
    <mergeCell ref="N43:Q43"/>
    <mergeCell ref="R43:S43"/>
    <mergeCell ref="N44:Q44"/>
    <mergeCell ref="R44:S44"/>
    <mergeCell ref="N51:Q52"/>
    <mergeCell ref="R51:S52"/>
    <mergeCell ref="N53:Q53"/>
    <mergeCell ref="R53:S53"/>
    <mergeCell ref="N54:Q54"/>
    <mergeCell ref="R54:S54"/>
    <mergeCell ref="N55:Q55"/>
    <mergeCell ref="R55:S55"/>
    <mergeCell ref="N56:Q56"/>
    <mergeCell ref="R56:S56"/>
    <mergeCell ref="R63:S63"/>
    <mergeCell ref="N64:Q64"/>
    <mergeCell ref="R64:S64"/>
    <mergeCell ref="N65:Q65"/>
    <mergeCell ref="R65:S65"/>
    <mergeCell ref="N66:Q66"/>
    <mergeCell ref="R66:S66"/>
    <mergeCell ref="N57:Q57"/>
    <mergeCell ref="R57:S57"/>
    <mergeCell ref="N58:Q58"/>
    <mergeCell ref="R58:S58"/>
    <mergeCell ref="N59:Q59"/>
    <mergeCell ref="R59:S59"/>
    <mergeCell ref="N60:Q60"/>
    <mergeCell ref="R60:S60"/>
    <mergeCell ref="N61:Q61"/>
    <mergeCell ref="R61:S61"/>
    <mergeCell ref="N78:Q78"/>
    <mergeCell ref="R78:S78"/>
    <mergeCell ref="N72:Q72"/>
    <mergeCell ref="R72:S72"/>
    <mergeCell ref="N73:Q73"/>
    <mergeCell ref="R73:S73"/>
    <mergeCell ref="N74:Q74"/>
    <mergeCell ref="R74:S74"/>
    <mergeCell ref="N75:Q75"/>
    <mergeCell ref="R75:S75"/>
    <mergeCell ref="N76:Q76"/>
    <mergeCell ref="R76:S76"/>
    <mergeCell ref="N67:Q67"/>
    <mergeCell ref="R67:S67"/>
    <mergeCell ref="N68:Q68"/>
    <mergeCell ref="R68:S68"/>
    <mergeCell ref="N69:Q69"/>
    <mergeCell ref="N82:Q82"/>
    <mergeCell ref="R82:S82"/>
    <mergeCell ref="K10:M10"/>
    <mergeCell ref="N79:Q79"/>
    <mergeCell ref="R79:S79"/>
    <mergeCell ref="N80:Q80"/>
    <mergeCell ref="R80:S80"/>
    <mergeCell ref="N81:Q81"/>
    <mergeCell ref="R81:S81"/>
    <mergeCell ref="R69:S69"/>
    <mergeCell ref="N70:Q70"/>
    <mergeCell ref="R70:S70"/>
    <mergeCell ref="N71:Q71"/>
    <mergeCell ref="R71:S71"/>
    <mergeCell ref="N62:Q62"/>
    <mergeCell ref="R62:S62"/>
    <mergeCell ref="N63:Q63"/>
    <mergeCell ref="N77:Q77"/>
    <mergeCell ref="R77:S77"/>
  </mergeCells>
  <phoneticPr fontId="1"/>
  <conditionalFormatting sqref="B5">
    <cfRule type="cellIs" dxfId="7" priority="3" stopIfTrue="1" operator="equal">
      <formula>0</formula>
    </cfRule>
  </conditionalFormatting>
  <conditionalFormatting sqref="B49">
    <cfRule type="cellIs" dxfId="6" priority="4" stopIfTrue="1" operator="equal">
      <formula>0</formula>
    </cfRule>
  </conditionalFormatting>
  <conditionalFormatting sqref="B87">
    <cfRule type="cellIs" dxfId="5" priority="2" stopIfTrue="1" operator="equal">
      <formula>0</formula>
    </cfRule>
  </conditionalFormatting>
  <conditionalFormatting sqref="B125">
    <cfRule type="cellIs" dxfId="4" priority="1" stopIfTrue="1" operator="equal">
      <formula>0</formula>
    </cfRule>
  </conditionalFormatting>
  <dataValidations count="1">
    <dataValidation type="list" allowBlank="1" showInputMessage="1" showErrorMessage="1" sqref="F7:F8" xr:uid="{00000000-0002-0000-0200-000000000000}">
      <formula1>#REF!</formula1>
    </dataValidation>
  </dataValidations>
  <pageMargins left="0.59055118110236227" right="0.39370078740157483" top="0.39370078740157483" bottom="0.19685039370078741" header="0" footer="0"/>
  <pageSetup paperSize="9" scale="68" orientation="portrait" r:id="rId1"/>
  <headerFooter alignWithMargins="0"/>
  <rowBreaks count="3" manualBreakCount="3">
    <brk id="44" max="18" man="1"/>
    <brk id="82" max="18" man="1"/>
    <brk id="120" max="1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高校名・学科名!$A$1:$A$38</xm:f>
          </x14:formula1>
          <xm:sqref>B4:D4</xm:sqref>
        </x14:dataValidation>
        <x14:dataValidation type="list" allowBlank="1" showInputMessage="1" showErrorMessage="1" xr:uid="{00000000-0002-0000-0200-000003000000}">
          <x14:formula1>
            <xm:f>高校名・学科名!$B$1:$B$49</xm:f>
          </x14:formula1>
          <xm:sqref>B5:D5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</sheetPr>
  <dimension ref="A1:W1100"/>
  <sheetViews>
    <sheetView view="pageBreakPreview" topLeftCell="A4" zoomScaleNormal="100" zoomScaleSheetLayoutView="100" workbookViewId="0">
      <selection activeCell="U6" sqref="U6"/>
    </sheetView>
  </sheetViews>
  <sheetFormatPr defaultRowHeight="13.2" x14ac:dyDescent="0.2"/>
  <cols>
    <col min="1" max="1" width="3.6640625" customWidth="1"/>
    <col min="2" max="2" width="4.44140625" customWidth="1"/>
    <col min="3" max="3" width="7.109375" customWidth="1"/>
    <col min="4" max="5" width="14.6640625" customWidth="1"/>
    <col min="6" max="6" width="5.33203125" customWidth="1"/>
    <col min="7" max="7" width="5.88671875" style="15" customWidth="1"/>
    <col min="8" max="19" width="6.5546875" customWidth="1"/>
    <col min="20" max="20" width="2.5546875" customWidth="1"/>
    <col min="21" max="21" width="11" customWidth="1"/>
    <col min="22" max="22" width="13.5546875" customWidth="1"/>
  </cols>
  <sheetData>
    <row r="1" spans="1:23" ht="24.75" customHeight="1" x14ac:dyDescent="0.2">
      <c r="D1" s="29" t="s">
        <v>56</v>
      </c>
      <c r="G1"/>
      <c r="U1" s="3" t="s">
        <v>92</v>
      </c>
      <c r="V1" s="3" t="s">
        <v>64</v>
      </c>
      <c r="W1" t="s">
        <v>93</v>
      </c>
    </row>
    <row r="2" spans="1:23" ht="30" customHeight="1" x14ac:dyDescent="0.2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5">
        <v>1</v>
      </c>
      <c r="N2" s="16" t="s">
        <v>58</v>
      </c>
      <c r="O2" s="38">
        <v>1</v>
      </c>
      <c r="P2" t="s">
        <v>59</v>
      </c>
      <c r="U2" s="3" t="s">
        <v>94</v>
      </c>
      <c r="V2" s="3" t="s">
        <v>95</v>
      </c>
      <c r="W2" t="s">
        <v>96</v>
      </c>
    </row>
    <row r="3" spans="1:23" ht="18.75" customHeight="1" x14ac:dyDescent="0.2">
      <c r="G3"/>
      <c r="Q3" t="s">
        <v>60</v>
      </c>
      <c r="U3" s="3" t="s">
        <v>97</v>
      </c>
      <c r="V3" s="3" t="s">
        <v>98</v>
      </c>
    </row>
    <row r="4" spans="1:23" ht="30" customHeight="1" x14ac:dyDescent="0.2">
      <c r="B4" s="139" t="s">
        <v>61</v>
      </c>
      <c r="C4" s="140"/>
      <c r="D4" s="140"/>
      <c r="E4" s="118" t="s">
        <v>40</v>
      </c>
      <c r="F4" s="119"/>
      <c r="G4" s="71"/>
      <c r="H4" s="72"/>
      <c r="I4" s="111" t="str">
        <f>'学年名簿（中学校使用シート・説明付き）'!B2</f>
        <v>●▲</v>
      </c>
      <c r="J4" s="111"/>
      <c r="K4" s="112" t="s">
        <v>62</v>
      </c>
      <c r="L4" s="112"/>
      <c r="M4" s="112"/>
      <c r="Q4" s="2" t="s">
        <v>63</v>
      </c>
      <c r="R4" s="131">
        <f>COUNTIF(F15:F44,"男")+COUNTIF(F53:F82,"男")+COUNTIF(F91:F120,"男")+COUNTIF(F129:F158,"男")</f>
        <v>3</v>
      </c>
      <c r="S4" s="132"/>
      <c r="U4" s="3" t="s">
        <v>99</v>
      </c>
      <c r="V4" s="3" t="s">
        <v>100</v>
      </c>
    </row>
    <row r="5" spans="1:23" ht="30" customHeight="1" x14ac:dyDescent="0.2">
      <c r="B5" s="141" t="s">
        <v>101</v>
      </c>
      <c r="C5" s="142"/>
      <c r="D5" s="142"/>
      <c r="E5" s="143" t="s">
        <v>65</v>
      </c>
      <c r="F5" s="144"/>
      <c r="G5" s="1"/>
      <c r="H5" s="1"/>
      <c r="I5" s="148" t="s">
        <v>66</v>
      </c>
      <c r="J5" s="148"/>
      <c r="K5" s="149"/>
      <c r="L5" s="149"/>
      <c r="M5" s="149"/>
      <c r="Q5" s="66" t="s">
        <v>67</v>
      </c>
      <c r="R5" s="154">
        <f>COUNTIF(F15:F44,"女")+COUNTIF(F53:F82,"女")+COUNTIF(F91:F120,"女")+COUNTIF(F129:F158,"女")</f>
        <v>1</v>
      </c>
      <c r="S5" s="155"/>
      <c r="U5" s="3" t="s">
        <v>102</v>
      </c>
      <c r="V5" s="3" t="s">
        <v>103</v>
      </c>
    </row>
    <row r="6" spans="1:23" ht="30" customHeight="1" x14ac:dyDescent="0.2">
      <c r="B6" s="97" t="s">
        <v>68</v>
      </c>
      <c r="C6" s="97"/>
      <c r="D6" s="145"/>
      <c r="E6" s="146"/>
      <c r="F6" s="147"/>
      <c r="G6" s="20"/>
      <c r="I6" s="127" t="s">
        <v>69</v>
      </c>
      <c r="J6" s="127"/>
      <c r="K6" s="150"/>
      <c r="L6" s="151"/>
      <c r="M6" s="152"/>
      <c r="Q6" s="2" t="s">
        <v>70</v>
      </c>
      <c r="R6" s="131">
        <f>+R4+R5</f>
        <v>4</v>
      </c>
      <c r="S6" s="132"/>
      <c r="U6" s="3" t="s">
        <v>104</v>
      </c>
      <c r="V6" s="3" t="s">
        <v>105</v>
      </c>
    </row>
    <row r="7" spans="1:23" ht="26.25" customHeight="1" x14ac:dyDescent="0.2">
      <c r="B7" s="133" t="s">
        <v>71</v>
      </c>
      <c r="C7" s="133"/>
      <c r="D7" s="134"/>
      <c r="E7" s="45"/>
      <c r="F7" s="46" t="s">
        <v>72</v>
      </c>
      <c r="G7"/>
      <c r="I7" s="153" t="s">
        <v>73</v>
      </c>
      <c r="J7" s="153"/>
      <c r="K7" s="104"/>
      <c r="L7" s="104"/>
      <c r="M7" s="104"/>
      <c r="R7" s="55"/>
      <c r="S7" s="55"/>
      <c r="U7" s="3" t="s">
        <v>106</v>
      </c>
      <c r="V7" s="3" t="s">
        <v>107</v>
      </c>
    </row>
    <row r="8" spans="1:23" ht="26.25" customHeight="1" x14ac:dyDescent="0.2">
      <c r="B8" s="133" t="s">
        <v>74</v>
      </c>
      <c r="C8" s="133"/>
      <c r="D8" s="134"/>
      <c r="E8" s="45"/>
      <c r="F8" s="46" t="s">
        <v>75</v>
      </c>
      <c r="G8"/>
      <c r="I8" s="148" t="s">
        <v>76</v>
      </c>
      <c r="J8" s="148"/>
      <c r="K8" s="104"/>
      <c r="L8" s="104"/>
      <c r="M8" s="104"/>
      <c r="Q8" t="s">
        <v>77</v>
      </c>
      <c r="U8" s="3" t="s">
        <v>108</v>
      </c>
      <c r="V8" s="3" t="s">
        <v>109</v>
      </c>
    </row>
    <row r="9" spans="1:23" ht="30" customHeight="1" x14ac:dyDescent="0.2">
      <c r="G9"/>
      <c r="I9" s="148" t="s">
        <v>78</v>
      </c>
      <c r="J9" s="148"/>
      <c r="K9" s="104"/>
      <c r="L9" s="104"/>
      <c r="M9" s="104"/>
      <c r="Q9" s="2" t="s">
        <v>79</v>
      </c>
      <c r="R9" s="135">
        <v>1</v>
      </c>
      <c r="S9" s="136"/>
      <c r="U9" s="3" t="s">
        <v>110</v>
      </c>
      <c r="V9" s="3" t="s">
        <v>111</v>
      </c>
    </row>
    <row r="10" spans="1:23" ht="30" customHeight="1" x14ac:dyDescent="0.2">
      <c r="G10"/>
      <c r="I10" s="127" t="s">
        <v>80</v>
      </c>
      <c r="J10" s="127"/>
      <c r="K10" s="94"/>
      <c r="L10" s="95"/>
      <c r="M10" s="96"/>
      <c r="Q10" s="65" t="s">
        <v>81</v>
      </c>
      <c r="R10" s="137">
        <f>SUM(G15:G44)+SUM(G53:G82)+SUM(G91:G120)+SUM(G129:G158)</f>
        <v>4</v>
      </c>
      <c r="S10" s="138"/>
      <c r="U10" s="3" t="s">
        <v>112</v>
      </c>
      <c r="V10" s="3" t="s">
        <v>113</v>
      </c>
    </row>
    <row r="11" spans="1:23" ht="30" customHeight="1" x14ac:dyDescent="0.2">
      <c r="B11" s="47"/>
      <c r="C11" s="48"/>
      <c r="D11" s="48"/>
      <c r="E11" s="48"/>
      <c r="F11" s="70"/>
      <c r="G11" s="57"/>
      <c r="H11" s="57"/>
      <c r="I11" s="57"/>
      <c r="J11" s="58"/>
      <c r="K11" s="17"/>
      <c r="L11" s="17"/>
      <c r="M11" s="17"/>
      <c r="Q11" s="2" t="s">
        <v>70</v>
      </c>
      <c r="R11" s="102">
        <f>R9+R10</f>
        <v>5</v>
      </c>
      <c r="S11" s="103"/>
      <c r="U11" s="3" t="s">
        <v>114</v>
      </c>
      <c r="V11" s="3" t="s">
        <v>115</v>
      </c>
    </row>
    <row r="12" spans="1:23" ht="13.8" thickBot="1" x14ac:dyDescent="0.25">
      <c r="G12"/>
      <c r="U12" s="3" t="s">
        <v>116</v>
      </c>
      <c r="V12" s="3" t="s">
        <v>117</v>
      </c>
    </row>
    <row r="13" spans="1:23" ht="30" customHeight="1" x14ac:dyDescent="0.2">
      <c r="B13" s="97" t="s">
        <v>82</v>
      </c>
      <c r="C13" s="114" t="s">
        <v>4</v>
      </c>
      <c r="D13" s="99"/>
      <c r="E13" s="126" t="s">
        <v>83</v>
      </c>
      <c r="F13" s="97" t="s">
        <v>6</v>
      </c>
      <c r="G13" s="106" t="s">
        <v>84</v>
      </c>
      <c r="H13" s="128" t="s">
        <v>85</v>
      </c>
      <c r="I13" s="129"/>
      <c r="J13" s="130"/>
      <c r="K13" s="108" t="s">
        <v>86</v>
      </c>
      <c r="L13" s="109"/>
      <c r="M13" s="110"/>
      <c r="N13" s="97" t="s">
        <v>87</v>
      </c>
      <c r="O13" s="97"/>
      <c r="P13" s="97"/>
      <c r="Q13" s="97"/>
      <c r="R13" s="98" t="s">
        <v>1</v>
      </c>
      <c r="S13" s="99"/>
      <c r="U13" s="3" t="s">
        <v>118</v>
      </c>
      <c r="V13" s="3" t="s">
        <v>119</v>
      </c>
    </row>
    <row r="14" spans="1:23" ht="30" customHeight="1" x14ac:dyDescent="0.2">
      <c r="B14" s="97"/>
      <c r="C14" s="115"/>
      <c r="D14" s="101"/>
      <c r="E14" s="101"/>
      <c r="F14" s="97"/>
      <c r="G14" s="107"/>
      <c r="H14" s="67" t="s">
        <v>88</v>
      </c>
      <c r="I14" s="68" t="s">
        <v>89</v>
      </c>
      <c r="J14" s="69" t="s">
        <v>90</v>
      </c>
      <c r="K14" s="67" t="s">
        <v>88</v>
      </c>
      <c r="L14" s="68" t="s">
        <v>89</v>
      </c>
      <c r="M14" s="69" t="s">
        <v>90</v>
      </c>
      <c r="N14" s="97"/>
      <c r="O14" s="97"/>
      <c r="P14" s="97"/>
      <c r="Q14" s="97"/>
      <c r="R14" s="100"/>
      <c r="S14" s="101"/>
      <c r="U14" s="3" t="s">
        <v>120</v>
      </c>
      <c r="V14" s="3" t="s">
        <v>121</v>
      </c>
    </row>
    <row r="15" spans="1:23" ht="29.25" customHeight="1" x14ac:dyDescent="0.2">
      <c r="B15" s="4">
        <v>1</v>
      </c>
      <c r="C15" s="39">
        <v>3102</v>
      </c>
      <c r="D15" s="19" t="str">
        <f t="shared" ref="D15:D44" si="0">IF(C15="","",VLOOKUP(C15,学年名簿,2))</f>
        <v>〇〇　〇〇</v>
      </c>
      <c r="E15" s="19" t="str">
        <f t="shared" ref="E15:E44" si="1">IF(C15="","",VLOOKUP(C15,学年名簿,3))</f>
        <v>ΔΔ　ΔΔ</v>
      </c>
      <c r="F15" s="14" t="str">
        <f t="shared" ref="F15:F44" si="2">IF(C15="","",VLOOKUP(C15,学年名簿,4))</f>
        <v>男</v>
      </c>
      <c r="G15" s="41">
        <v>1</v>
      </c>
      <c r="H15" s="42"/>
      <c r="I15" s="40"/>
      <c r="J15" s="43"/>
      <c r="K15" s="42"/>
      <c r="L15" s="40"/>
      <c r="M15" s="43"/>
      <c r="N15" s="89"/>
      <c r="O15" s="90"/>
      <c r="P15" s="90"/>
      <c r="Q15" s="91"/>
      <c r="R15" s="92" t="str">
        <f t="shared" ref="R15:R44" si="3">IF(C15="","",VLOOKUP(C15,学年名簿,5))</f>
        <v>●▲</v>
      </c>
      <c r="S15" s="93"/>
      <c r="U15" s="3" t="s">
        <v>122</v>
      </c>
      <c r="V15" s="3" t="s">
        <v>123</v>
      </c>
    </row>
    <row r="16" spans="1:23" ht="29.25" customHeight="1" x14ac:dyDescent="0.2">
      <c r="B16" s="4">
        <v>2</v>
      </c>
      <c r="C16" s="39">
        <v>3210</v>
      </c>
      <c r="D16" s="19" t="str">
        <f t="shared" si="0"/>
        <v>〇〇　〇〇</v>
      </c>
      <c r="E16" s="19" t="str">
        <f t="shared" si="1"/>
        <v>ΔΔ　ΔΔ</v>
      </c>
      <c r="F16" s="14" t="str">
        <f t="shared" si="2"/>
        <v>男</v>
      </c>
      <c r="G16" s="41">
        <v>0</v>
      </c>
      <c r="H16" s="42"/>
      <c r="I16" s="40"/>
      <c r="J16" s="43"/>
      <c r="K16" s="42"/>
      <c r="L16" s="40"/>
      <c r="M16" s="43"/>
      <c r="N16" s="89"/>
      <c r="O16" s="90"/>
      <c r="P16" s="90"/>
      <c r="Q16" s="91"/>
      <c r="R16" s="92" t="str">
        <f t="shared" si="3"/>
        <v>●▲</v>
      </c>
      <c r="S16" s="93"/>
      <c r="U16" s="3" t="s">
        <v>124</v>
      </c>
      <c r="V16" s="3" t="s">
        <v>125</v>
      </c>
    </row>
    <row r="17" spans="2:22" ht="29.25" customHeight="1" x14ac:dyDescent="0.2">
      <c r="B17" s="4">
        <v>3</v>
      </c>
      <c r="C17" s="39">
        <v>3305</v>
      </c>
      <c r="D17" s="19" t="str">
        <f t="shared" si="0"/>
        <v>〇〇　〇〇</v>
      </c>
      <c r="E17" s="19" t="str">
        <f t="shared" si="1"/>
        <v>ΔΔ　ΔΔ</v>
      </c>
      <c r="F17" s="14" t="str">
        <f t="shared" si="2"/>
        <v>男</v>
      </c>
      <c r="G17" s="41">
        <v>2</v>
      </c>
      <c r="H17" s="42"/>
      <c r="I17" s="40"/>
      <c r="J17" s="43"/>
      <c r="K17" s="42"/>
      <c r="L17" s="40"/>
      <c r="M17" s="43"/>
      <c r="N17" s="89"/>
      <c r="O17" s="90"/>
      <c r="P17" s="90"/>
      <c r="Q17" s="91"/>
      <c r="R17" s="92" t="str">
        <f t="shared" si="3"/>
        <v>●▲</v>
      </c>
      <c r="S17" s="93"/>
      <c r="U17" s="3" t="s">
        <v>126</v>
      </c>
      <c r="V17" s="3" t="s">
        <v>127</v>
      </c>
    </row>
    <row r="18" spans="2:22" ht="29.25" customHeight="1" x14ac:dyDescent="0.2">
      <c r="B18" s="4">
        <v>4</v>
      </c>
      <c r="C18" s="39">
        <v>3424</v>
      </c>
      <c r="D18" s="19" t="str">
        <f t="shared" si="0"/>
        <v>〇〇　〇〇</v>
      </c>
      <c r="E18" s="19" t="str">
        <f t="shared" si="1"/>
        <v>ΔΔ　ΔΔ</v>
      </c>
      <c r="F18" s="14" t="str">
        <f t="shared" si="2"/>
        <v>女</v>
      </c>
      <c r="G18" s="41">
        <v>1</v>
      </c>
      <c r="H18" s="42"/>
      <c r="I18" s="40"/>
      <c r="J18" s="43"/>
      <c r="K18" s="42"/>
      <c r="L18" s="40"/>
      <c r="M18" s="43"/>
      <c r="N18" s="89"/>
      <c r="O18" s="90"/>
      <c r="P18" s="90"/>
      <c r="Q18" s="91"/>
      <c r="R18" s="92" t="str">
        <f t="shared" si="3"/>
        <v>●▲</v>
      </c>
      <c r="S18" s="93"/>
      <c r="U18" s="3" t="s">
        <v>128</v>
      </c>
      <c r="V18" s="3" t="s">
        <v>129</v>
      </c>
    </row>
    <row r="19" spans="2:22" ht="29.25" customHeight="1" x14ac:dyDescent="0.2">
      <c r="B19" s="4">
        <v>5</v>
      </c>
      <c r="C19" s="39"/>
      <c r="D19" s="19" t="str">
        <f t="shared" si="0"/>
        <v/>
      </c>
      <c r="E19" s="19" t="str">
        <f t="shared" si="1"/>
        <v/>
      </c>
      <c r="F19" s="14" t="str">
        <f t="shared" si="2"/>
        <v/>
      </c>
      <c r="G19" s="41"/>
      <c r="H19" s="42"/>
      <c r="I19" s="40"/>
      <c r="J19" s="43"/>
      <c r="K19" s="42"/>
      <c r="L19" s="40"/>
      <c r="M19" s="43"/>
      <c r="N19" s="89"/>
      <c r="O19" s="90"/>
      <c r="P19" s="90"/>
      <c r="Q19" s="91"/>
      <c r="R19" s="92" t="str">
        <f t="shared" si="3"/>
        <v/>
      </c>
      <c r="S19" s="93"/>
      <c r="U19" s="3" t="s">
        <v>130</v>
      </c>
      <c r="V19" s="3" t="s">
        <v>131</v>
      </c>
    </row>
    <row r="20" spans="2:22" ht="29.25" customHeight="1" x14ac:dyDescent="0.2">
      <c r="B20" s="4">
        <v>6</v>
      </c>
      <c r="C20" s="39"/>
      <c r="D20" s="19" t="str">
        <f t="shared" si="0"/>
        <v/>
      </c>
      <c r="E20" s="19" t="str">
        <f t="shared" si="1"/>
        <v/>
      </c>
      <c r="F20" s="14" t="str">
        <f t="shared" si="2"/>
        <v/>
      </c>
      <c r="G20" s="41"/>
      <c r="H20" s="42"/>
      <c r="I20" s="40"/>
      <c r="J20" s="43"/>
      <c r="K20" s="42"/>
      <c r="L20" s="40"/>
      <c r="M20" s="43"/>
      <c r="N20" s="89"/>
      <c r="O20" s="90"/>
      <c r="P20" s="90"/>
      <c r="Q20" s="91"/>
      <c r="R20" s="92" t="str">
        <f t="shared" si="3"/>
        <v/>
      </c>
      <c r="S20" s="93"/>
      <c r="U20" s="3" t="s">
        <v>132</v>
      </c>
      <c r="V20" s="3" t="s">
        <v>133</v>
      </c>
    </row>
    <row r="21" spans="2:22" ht="29.25" customHeight="1" x14ac:dyDescent="0.2">
      <c r="B21" s="4">
        <v>7</v>
      </c>
      <c r="C21" s="39"/>
      <c r="D21" s="19" t="str">
        <f t="shared" si="0"/>
        <v/>
      </c>
      <c r="E21" s="19" t="str">
        <f t="shared" si="1"/>
        <v/>
      </c>
      <c r="F21" s="14" t="str">
        <f t="shared" si="2"/>
        <v/>
      </c>
      <c r="G21" s="41"/>
      <c r="H21" s="42"/>
      <c r="I21" s="40"/>
      <c r="J21" s="43"/>
      <c r="K21" s="42"/>
      <c r="L21" s="40"/>
      <c r="M21" s="43"/>
      <c r="N21" s="89"/>
      <c r="O21" s="90"/>
      <c r="P21" s="90"/>
      <c r="Q21" s="91"/>
      <c r="R21" s="92" t="str">
        <f t="shared" si="3"/>
        <v/>
      </c>
      <c r="S21" s="93"/>
      <c r="U21" s="3" t="s">
        <v>134</v>
      </c>
      <c r="V21" s="3" t="s">
        <v>135</v>
      </c>
    </row>
    <row r="22" spans="2:22" ht="29.25" customHeight="1" x14ac:dyDescent="0.2">
      <c r="B22" s="4">
        <v>8</v>
      </c>
      <c r="C22" s="39"/>
      <c r="D22" s="19" t="str">
        <f t="shared" si="0"/>
        <v/>
      </c>
      <c r="E22" s="19" t="str">
        <f t="shared" si="1"/>
        <v/>
      </c>
      <c r="F22" s="14" t="str">
        <f t="shared" si="2"/>
        <v/>
      </c>
      <c r="G22" s="41"/>
      <c r="H22" s="42"/>
      <c r="I22" s="40"/>
      <c r="J22" s="43"/>
      <c r="K22" s="42"/>
      <c r="L22" s="40"/>
      <c r="M22" s="43"/>
      <c r="N22" s="89"/>
      <c r="O22" s="90"/>
      <c r="P22" s="90"/>
      <c r="Q22" s="91"/>
      <c r="R22" s="92" t="str">
        <f t="shared" si="3"/>
        <v/>
      </c>
      <c r="S22" s="93"/>
      <c r="U22" s="3" t="s">
        <v>136</v>
      </c>
      <c r="V22" s="3" t="s">
        <v>137</v>
      </c>
    </row>
    <row r="23" spans="2:22" ht="29.25" customHeight="1" x14ac:dyDescent="0.2">
      <c r="B23" s="4">
        <v>9</v>
      </c>
      <c r="C23" s="39"/>
      <c r="D23" s="19" t="str">
        <f t="shared" si="0"/>
        <v/>
      </c>
      <c r="E23" s="19" t="str">
        <f t="shared" si="1"/>
        <v/>
      </c>
      <c r="F23" s="14" t="str">
        <f t="shared" si="2"/>
        <v/>
      </c>
      <c r="G23" s="41"/>
      <c r="H23" s="42"/>
      <c r="I23" s="40"/>
      <c r="J23" s="43"/>
      <c r="K23" s="42"/>
      <c r="L23" s="40"/>
      <c r="M23" s="43"/>
      <c r="N23" s="89"/>
      <c r="O23" s="90"/>
      <c r="P23" s="90"/>
      <c r="Q23" s="91"/>
      <c r="R23" s="92" t="str">
        <f t="shared" si="3"/>
        <v/>
      </c>
      <c r="S23" s="93"/>
      <c r="U23" s="3" t="s">
        <v>138</v>
      </c>
      <c r="V23" s="3" t="s">
        <v>139</v>
      </c>
    </row>
    <row r="24" spans="2:22" ht="29.25" customHeight="1" x14ac:dyDescent="0.2">
      <c r="B24" s="4">
        <v>10</v>
      </c>
      <c r="C24" s="39"/>
      <c r="D24" s="19" t="str">
        <f t="shared" si="0"/>
        <v/>
      </c>
      <c r="E24" s="19" t="str">
        <f t="shared" si="1"/>
        <v/>
      </c>
      <c r="F24" s="14" t="str">
        <f t="shared" si="2"/>
        <v/>
      </c>
      <c r="G24" s="41"/>
      <c r="H24" s="42"/>
      <c r="I24" s="40"/>
      <c r="J24" s="43"/>
      <c r="K24" s="42"/>
      <c r="L24" s="40"/>
      <c r="M24" s="43"/>
      <c r="N24" s="89"/>
      <c r="O24" s="90"/>
      <c r="P24" s="90"/>
      <c r="Q24" s="91"/>
      <c r="R24" s="92" t="str">
        <f t="shared" si="3"/>
        <v/>
      </c>
      <c r="S24" s="93"/>
      <c r="U24" s="3" t="s">
        <v>140</v>
      </c>
      <c r="V24" s="3" t="s">
        <v>141</v>
      </c>
    </row>
    <row r="25" spans="2:22" ht="29.25" customHeight="1" x14ac:dyDescent="0.2">
      <c r="B25" s="4">
        <v>11</v>
      </c>
      <c r="C25" s="39"/>
      <c r="D25" s="19" t="str">
        <f t="shared" si="0"/>
        <v/>
      </c>
      <c r="E25" s="19" t="str">
        <f t="shared" si="1"/>
        <v/>
      </c>
      <c r="F25" s="14" t="str">
        <f t="shared" si="2"/>
        <v/>
      </c>
      <c r="G25" s="41"/>
      <c r="H25" s="42"/>
      <c r="I25" s="40"/>
      <c r="J25" s="43"/>
      <c r="K25" s="42"/>
      <c r="L25" s="40"/>
      <c r="M25" s="43"/>
      <c r="N25" s="89"/>
      <c r="O25" s="90"/>
      <c r="P25" s="90"/>
      <c r="Q25" s="91"/>
      <c r="R25" s="92" t="str">
        <f t="shared" si="3"/>
        <v/>
      </c>
      <c r="S25" s="93"/>
      <c r="U25" s="3" t="s">
        <v>142</v>
      </c>
      <c r="V25" s="3" t="s">
        <v>143</v>
      </c>
    </row>
    <row r="26" spans="2:22" ht="29.25" customHeight="1" x14ac:dyDescent="0.2">
      <c r="B26" s="4">
        <v>12</v>
      </c>
      <c r="C26" s="39"/>
      <c r="D26" s="19" t="str">
        <f t="shared" si="0"/>
        <v/>
      </c>
      <c r="E26" s="19" t="str">
        <f t="shared" si="1"/>
        <v/>
      </c>
      <c r="F26" s="14" t="str">
        <f t="shared" si="2"/>
        <v/>
      </c>
      <c r="G26" s="41"/>
      <c r="H26" s="42"/>
      <c r="I26" s="40"/>
      <c r="J26" s="43"/>
      <c r="K26" s="42"/>
      <c r="L26" s="40"/>
      <c r="M26" s="43"/>
      <c r="N26" s="89"/>
      <c r="O26" s="90"/>
      <c r="P26" s="90"/>
      <c r="Q26" s="91"/>
      <c r="R26" s="92" t="str">
        <f t="shared" si="3"/>
        <v/>
      </c>
      <c r="S26" s="93"/>
      <c r="U26" s="3" t="s">
        <v>144</v>
      </c>
      <c r="V26" s="3" t="s">
        <v>145</v>
      </c>
    </row>
    <row r="27" spans="2:22" ht="29.25" customHeight="1" x14ac:dyDescent="0.2">
      <c r="B27" s="4">
        <v>13</v>
      </c>
      <c r="C27" s="39"/>
      <c r="D27" s="19" t="str">
        <f t="shared" si="0"/>
        <v/>
      </c>
      <c r="E27" s="19" t="str">
        <f t="shared" si="1"/>
        <v/>
      </c>
      <c r="F27" s="14" t="str">
        <f t="shared" si="2"/>
        <v/>
      </c>
      <c r="G27" s="41"/>
      <c r="H27" s="42"/>
      <c r="I27" s="40"/>
      <c r="J27" s="43"/>
      <c r="K27" s="42"/>
      <c r="L27" s="40"/>
      <c r="M27" s="43"/>
      <c r="N27" s="89"/>
      <c r="O27" s="90"/>
      <c r="P27" s="90"/>
      <c r="Q27" s="91"/>
      <c r="R27" s="92" t="str">
        <f t="shared" si="3"/>
        <v/>
      </c>
      <c r="S27" s="93"/>
      <c r="U27" s="3" t="s">
        <v>146</v>
      </c>
      <c r="V27" s="3" t="s">
        <v>147</v>
      </c>
    </row>
    <row r="28" spans="2:22" ht="29.25" customHeight="1" x14ac:dyDescent="0.2">
      <c r="B28" s="4">
        <v>14</v>
      </c>
      <c r="C28" s="39"/>
      <c r="D28" s="19" t="str">
        <f t="shared" si="0"/>
        <v/>
      </c>
      <c r="E28" s="19" t="str">
        <f t="shared" si="1"/>
        <v/>
      </c>
      <c r="F28" s="14" t="str">
        <f t="shared" si="2"/>
        <v/>
      </c>
      <c r="G28" s="41"/>
      <c r="H28" s="42"/>
      <c r="I28" s="40"/>
      <c r="J28" s="43"/>
      <c r="K28" s="42"/>
      <c r="L28" s="40"/>
      <c r="M28" s="43"/>
      <c r="N28" s="89"/>
      <c r="O28" s="90"/>
      <c r="P28" s="90"/>
      <c r="Q28" s="91"/>
      <c r="R28" s="92" t="str">
        <f t="shared" si="3"/>
        <v/>
      </c>
      <c r="S28" s="93"/>
      <c r="U28" s="3" t="s">
        <v>148</v>
      </c>
      <c r="V28" s="3" t="s">
        <v>149</v>
      </c>
    </row>
    <row r="29" spans="2:22" ht="29.25" customHeight="1" x14ac:dyDescent="0.2">
      <c r="B29" s="4">
        <v>15</v>
      </c>
      <c r="C29" s="39"/>
      <c r="D29" s="19" t="str">
        <f t="shared" si="0"/>
        <v/>
      </c>
      <c r="E29" s="19" t="str">
        <f t="shared" si="1"/>
        <v/>
      </c>
      <c r="F29" s="14" t="str">
        <f t="shared" si="2"/>
        <v/>
      </c>
      <c r="G29" s="41"/>
      <c r="H29" s="42"/>
      <c r="I29" s="40"/>
      <c r="J29" s="43"/>
      <c r="K29" s="42"/>
      <c r="L29" s="40"/>
      <c r="M29" s="43"/>
      <c r="N29" s="89"/>
      <c r="O29" s="90"/>
      <c r="P29" s="90"/>
      <c r="Q29" s="91"/>
      <c r="R29" s="92" t="str">
        <f t="shared" si="3"/>
        <v/>
      </c>
      <c r="S29" s="93"/>
      <c r="U29" s="3" t="s">
        <v>150</v>
      </c>
      <c r="V29" s="3" t="s">
        <v>151</v>
      </c>
    </row>
    <row r="30" spans="2:22" ht="29.25" customHeight="1" x14ac:dyDescent="0.2">
      <c r="B30" s="4">
        <v>16</v>
      </c>
      <c r="C30" s="39"/>
      <c r="D30" s="19" t="str">
        <f t="shared" si="0"/>
        <v/>
      </c>
      <c r="E30" s="19" t="str">
        <f t="shared" si="1"/>
        <v/>
      </c>
      <c r="F30" s="14" t="str">
        <f t="shared" si="2"/>
        <v/>
      </c>
      <c r="G30" s="41"/>
      <c r="H30" s="42"/>
      <c r="I30" s="40"/>
      <c r="J30" s="43"/>
      <c r="K30" s="42"/>
      <c r="L30" s="40"/>
      <c r="M30" s="43"/>
      <c r="N30" s="89"/>
      <c r="O30" s="90"/>
      <c r="P30" s="90"/>
      <c r="Q30" s="91"/>
      <c r="R30" s="92" t="str">
        <f t="shared" si="3"/>
        <v/>
      </c>
      <c r="S30" s="93"/>
      <c r="U30" s="3" t="s">
        <v>152</v>
      </c>
      <c r="V30" s="3" t="s">
        <v>153</v>
      </c>
    </row>
    <row r="31" spans="2:22" ht="29.25" customHeight="1" x14ac:dyDescent="0.2">
      <c r="B31" s="4">
        <v>17</v>
      </c>
      <c r="C31" s="39"/>
      <c r="D31" s="19" t="str">
        <f t="shared" si="0"/>
        <v/>
      </c>
      <c r="E31" s="19" t="str">
        <f t="shared" si="1"/>
        <v/>
      </c>
      <c r="F31" s="14" t="str">
        <f t="shared" si="2"/>
        <v/>
      </c>
      <c r="G31" s="41"/>
      <c r="H31" s="42"/>
      <c r="I31" s="40"/>
      <c r="J31" s="43"/>
      <c r="K31" s="42"/>
      <c r="L31" s="40"/>
      <c r="M31" s="43"/>
      <c r="N31" s="89"/>
      <c r="O31" s="90"/>
      <c r="P31" s="90"/>
      <c r="Q31" s="91"/>
      <c r="R31" s="92" t="str">
        <f t="shared" si="3"/>
        <v/>
      </c>
      <c r="S31" s="93"/>
      <c r="U31" s="3" t="s">
        <v>154</v>
      </c>
      <c r="V31" s="3" t="s">
        <v>155</v>
      </c>
    </row>
    <row r="32" spans="2:22" ht="29.25" customHeight="1" x14ac:dyDescent="0.2">
      <c r="B32" s="4">
        <v>18</v>
      </c>
      <c r="C32" s="39"/>
      <c r="D32" s="19" t="str">
        <f t="shared" si="0"/>
        <v/>
      </c>
      <c r="E32" s="19" t="str">
        <f t="shared" si="1"/>
        <v/>
      </c>
      <c r="F32" s="14" t="str">
        <f t="shared" si="2"/>
        <v/>
      </c>
      <c r="G32" s="41"/>
      <c r="H32" s="42"/>
      <c r="I32" s="40"/>
      <c r="J32" s="43"/>
      <c r="K32" s="42"/>
      <c r="L32" s="40"/>
      <c r="M32" s="43"/>
      <c r="N32" s="89"/>
      <c r="O32" s="90"/>
      <c r="P32" s="90"/>
      <c r="Q32" s="91"/>
      <c r="R32" s="92" t="str">
        <f t="shared" si="3"/>
        <v/>
      </c>
      <c r="S32" s="93"/>
      <c r="U32" s="3" t="s">
        <v>156</v>
      </c>
      <c r="V32" s="3" t="s">
        <v>157</v>
      </c>
    </row>
    <row r="33" spans="1:22" ht="29.25" customHeight="1" x14ac:dyDescent="0.2">
      <c r="B33" s="4">
        <v>19</v>
      </c>
      <c r="C33" s="39"/>
      <c r="D33" s="19" t="str">
        <f t="shared" si="0"/>
        <v/>
      </c>
      <c r="E33" s="19" t="str">
        <f t="shared" si="1"/>
        <v/>
      </c>
      <c r="F33" s="14" t="str">
        <f t="shared" si="2"/>
        <v/>
      </c>
      <c r="G33" s="41"/>
      <c r="H33" s="42"/>
      <c r="I33" s="40"/>
      <c r="J33" s="43"/>
      <c r="K33" s="42"/>
      <c r="L33" s="40"/>
      <c r="M33" s="43"/>
      <c r="N33" s="89"/>
      <c r="O33" s="90"/>
      <c r="P33" s="90"/>
      <c r="Q33" s="91"/>
      <c r="R33" s="92" t="str">
        <f t="shared" si="3"/>
        <v/>
      </c>
      <c r="S33" s="93"/>
      <c r="U33" s="3" t="s">
        <v>158</v>
      </c>
      <c r="V33" s="3" t="s">
        <v>159</v>
      </c>
    </row>
    <row r="34" spans="1:22" ht="29.25" customHeight="1" x14ac:dyDescent="0.2">
      <c r="B34" s="4">
        <v>20</v>
      </c>
      <c r="C34" s="39"/>
      <c r="D34" s="19" t="str">
        <f t="shared" si="0"/>
        <v/>
      </c>
      <c r="E34" s="19" t="str">
        <f t="shared" si="1"/>
        <v/>
      </c>
      <c r="F34" s="14" t="str">
        <f t="shared" si="2"/>
        <v/>
      </c>
      <c r="G34" s="41"/>
      <c r="H34" s="42"/>
      <c r="I34" s="40"/>
      <c r="J34" s="43"/>
      <c r="K34" s="42"/>
      <c r="L34" s="40"/>
      <c r="M34" s="43"/>
      <c r="N34" s="89"/>
      <c r="O34" s="90"/>
      <c r="P34" s="90"/>
      <c r="Q34" s="91"/>
      <c r="R34" s="92" t="str">
        <f t="shared" si="3"/>
        <v/>
      </c>
      <c r="S34" s="93"/>
      <c r="U34" s="49" t="s">
        <v>160</v>
      </c>
      <c r="V34" s="3" t="s">
        <v>161</v>
      </c>
    </row>
    <row r="35" spans="1:22" ht="29.25" customHeight="1" x14ac:dyDescent="0.2">
      <c r="B35" s="4">
        <v>21</v>
      </c>
      <c r="C35" s="39"/>
      <c r="D35" s="19" t="str">
        <f t="shared" si="0"/>
        <v/>
      </c>
      <c r="E35" s="19" t="str">
        <f t="shared" si="1"/>
        <v/>
      </c>
      <c r="F35" s="14" t="str">
        <f t="shared" si="2"/>
        <v/>
      </c>
      <c r="G35" s="41"/>
      <c r="H35" s="42"/>
      <c r="I35" s="40"/>
      <c r="J35" s="43"/>
      <c r="K35" s="42"/>
      <c r="L35" s="40"/>
      <c r="M35" s="43"/>
      <c r="N35" s="89"/>
      <c r="O35" s="90"/>
      <c r="P35" s="90"/>
      <c r="Q35" s="91"/>
      <c r="R35" s="92" t="str">
        <f t="shared" si="3"/>
        <v/>
      </c>
      <c r="S35" s="93"/>
      <c r="U35" s="3"/>
      <c r="V35" s="3" t="s">
        <v>162</v>
      </c>
    </row>
    <row r="36" spans="1:22" ht="29.25" customHeight="1" x14ac:dyDescent="0.2">
      <c r="B36" s="4">
        <v>22</v>
      </c>
      <c r="C36" s="39"/>
      <c r="D36" s="19" t="str">
        <f t="shared" si="0"/>
        <v/>
      </c>
      <c r="E36" s="19" t="str">
        <f t="shared" si="1"/>
        <v/>
      </c>
      <c r="F36" s="14" t="str">
        <f t="shared" si="2"/>
        <v/>
      </c>
      <c r="G36" s="41"/>
      <c r="H36" s="42"/>
      <c r="I36" s="40"/>
      <c r="J36" s="43"/>
      <c r="K36" s="42"/>
      <c r="L36" s="40"/>
      <c r="M36" s="43"/>
      <c r="N36" s="89"/>
      <c r="O36" s="90"/>
      <c r="P36" s="90"/>
      <c r="Q36" s="91"/>
      <c r="R36" s="92" t="str">
        <f t="shared" si="3"/>
        <v/>
      </c>
      <c r="S36" s="93"/>
      <c r="U36" s="3" t="s">
        <v>163</v>
      </c>
      <c r="V36" s="3" t="s">
        <v>164</v>
      </c>
    </row>
    <row r="37" spans="1:22" ht="29.25" customHeight="1" x14ac:dyDescent="0.2">
      <c r="B37" s="4">
        <v>23</v>
      </c>
      <c r="C37" s="39"/>
      <c r="D37" s="19" t="str">
        <f t="shared" si="0"/>
        <v/>
      </c>
      <c r="E37" s="19" t="str">
        <f t="shared" si="1"/>
        <v/>
      </c>
      <c r="F37" s="14" t="str">
        <f t="shared" si="2"/>
        <v/>
      </c>
      <c r="G37" s="41"/>
      <c r="H37" s="42"/>
      <c r="I37" s="40"/>
      <c r="J37" s="43"/>
      <c r="K37" s="42"/>
      <c r="L37" s="40"/>
      <c r="M37" s="43"/>
      <c r="N37" s="89"/>
      <c r="O37" s="90"/>
      <c r="P37" s="90"/>
      <c r="Q37" s="91"/>
      <c r="R37" s="92" t="str">
        <f t="shared" si="3"/>
        <v/>
      </c>
      <c r="S37" s="93"/>
      <c r="U37" s="3" t="s">
        <v>165</v>
      </c>
      <c r="V37" s="3" t="s">
        <v>166</v>
      </c>
    </row>
    <row r="38" spans="1:22" ht="29.25" customHeight="1" x14ac:dyDescent="0.2">
      <c r="B38" s="4">
        <v>24</v>
      </c>
      <c r="C38" s="39"/>
      <c r="D38" s="19" t="str">
        <f t="shared" si="0"/>
        <v/>
      </c>
      <c r="E38" s="19" t="str">
        <f t="shared" si="1"/>
        <v/>
      </c>
      <c r="F38" s="14" t="str">
        <f t="shared" si="2"/>
        <v/>
      </c>
      <c r="G38" s="41"/>
      <c r="H38" s="42"/>
      <c r="I38" s="40"/>
      <c r="J38" s="43"/>
      <c r="K38" s="42"/>
      <c r="L38" s="40"/>
      <c r="M38" s="43"/>
      <c r="N38" s="89"/>
      <c r="O38" s="90"/>
      <c r="P38" s="90"/>
      <c r="Q38" s="91"/>
      <c r="R38" s="92" t="str">
        <f t="shared" si="3"/>
        <v/>
      </c>
      <c r="S38" s="93"/>
      <c r="U38" s="3" t="s">
        <v>167</v>
      </c>
      <c r="V38" s="3" t="s">
        <v>168</v>
      </c>
    </row>
    <row r="39" spans="1:22" ht="29.25" customHeight="1" x14ac:dyDescent="0.2">
      <c r="B39" s="4">
        <v>25</v>
      </c>
      <c r="C39" s="39"/>
      <c r="D39" s="19" t="str">
        <f t="shared" si="0"/>
        <v/>
      </c>
      <c r="E39" s="19" t="str">
        <f t="shared" si="1"/>
        <v/>
      </c>
      <c r="F39" s="14" t="str">
        <f t="shared" si="2"/>
        <v/>
      </c>
      <c r="G39" s="41"/>
      <c r="H39" s="42"/>
      <c r="I39" s="40"/>
      <c r="J39" s="43"/>
      <c r="K39" s="42"/>
      <c r="L39" s="40"/>
      <c r="M39" s="43"/>
      <c r="N39" s="89"/>
      <c r="O39" s="90"/>
      <c r="P39" s="90"/>
      <c r="Q39" s="91"/>
      <c r="R39" s="92" t="str">
        <f t="shared" si="3"/>
        <v/>
      </c>
      <c r="S39" s="93"/>
      <c r="U39" s="3"/>
      <c r="V39" s="3" t="s">
        <v>169</v>
      </c>
    </row>
    <row r="40" spans="1:22" ht="29.25" customHeight="1" x14ac:dyDescent="0.2">
      <c r="B40" s="4">
        <v>26</v>
      </c>
      <c r="C40" s="39"/>
      <c r="D40" s="19" t="str">
        <f t="shared" si="0"/>
        <v/>
      </c>
      <c r="E40" s="19" t="str">
        <f t="shared" si="1"/>
        <v/>
      </c>
      <c r="F40" s="14" t="str">
        <f t="shared" si="2"/>
        <v/>
      </c>
      <c r="G40" s="41"/>
      <c r="H40" s="42"/>
      <c r="I40" s="40"/>
      <c r="J40" s="43"/>
      <c r="K40" s="42"/>
      <c r="L40" s="40"/>
      <c r="M40" s="43"/>
      <c r="N40" s="89"/>
      <c r="O40" s="90"/>
      <c r="P40" s="90"/>
      <c r="Q40" s="91"/>
      <c r="R40" s="92" t="str">
        <f t="shared" si="3"/>
        <v/>
      </c>
      <c r="S40" s="93"/>
      <c r="U40" s="3"/>
      <c r="V40" s="3" t="s">
        <v>170</v>
      </c>
    </row>
    <row r="41" spans="1:22" ht="29.25" customHeight="1" x14ac:dyDescent="0.2">
      <c r="B41" s="4">
        <v>27</v>
      </c>
      <c r="C41" s="39"/>
      <c r="D41" s="19" t="str">
        <f t="shared" si="0"/>
        <v/>
      </c>
      <c r="E41" s="19" t="str">
        <f t="shared" si="1"/>
        <v/>
      </c>
      <c r="F41" s="14" t="str">
        <f t="shared" si="2"/>
        <v/>
      </c>
      <c r="G41" s="41"/>
      <c r="H41" s="42"/>
      <c r="I41" s="40"/>
      <c r="J41" s="43"/>
      <c r="K41" s="42"/>
      <c r="L41" s="40"/>
      <c r="M41" s="43"/>
      <c r="N41" s="89"/>
      <c r="O41" s="90"/>
      <c r="P41" s="90"/>
      <c r="Q41" s="91"/>
      <c r="R41" s="92" t="str">
        <f t="shared" si="3"/>
        <v/>
      </c>
      <c r="S41" s="93"/>
      <c r="U41" s="3"/>
      <c r="V41" s="3" t="s">
        <v>171</v>
      </c>
    </row>
    <row r="42" spans="1:22" ht="29.25" customHeight="1" x14ac:dyDescent="0.2">
      <c r="B42" s="4">
        <v>28</v>
      </c>
      <c r="C42" s="39"/>
      <c r="D42" s="19" t="str">
        <f t="shared" si="0"/>
        <v/>
      </c>
      <c r="E42" s="19" t="str">
        <f t="shared" si="1"/>
        <v/>
      </c>
      <c r="F42" s="14" t="str">
        <f t="shared" si="2"/>
        <v/>
      </c>
      <c r="G42" s="41"/>
      <c r="H42" s="42"/>
      <c r="I42" s="40"/>
      <c r="J42" s="43"/>
      <c r="K42" s="42"/>
      <c r="L42" s="40"/>
      <c r="M42" s="43"/>
      <c r="N42" s="89"/>
      <c r="O42" s="90"/>
      <c r="P42" s="90"/>
      <c r="Q42" s="91"/>
      <c r="R42" s="92" t="str">
        <f t="shared" si="3"/>
        <v/>
      </c>
      <c r="S42" s="93"/>
      <c r="U42" s="3"/>
      <c r="V42" s="3" t="s">
        <v>172</v>
      </c>
    </row>
    <row r="43" spans="1:22" ht="29.25" customHeight="1" x14ac:dyDescent="0.2">
      <c r="B43" s="4">
        <v>29</v>
      </c>
      <c r="C43" s="39"/>
      <c r="D43" s="19" t="str">
        <f t="shared" si="0"/>
        <v/>
      </c>
      <c r="E43" s="19" t="str">
        <f t="shared" si="1"/>
        <v/>
      </c>
      <c r="F43" s="14" t="str">
        <f t="shared" si="2"/>
        <v/>
      </c>
      <c r="G43" s="41"/>
      <c r="H43" s="42"/>
      <c r="I43" s="40"/>
      <c r="J43" s="43"/>
      <c r="K43" s="42"/>
      <c r="L43" s="40"/>
      <c r="M43" s="43"/>
      <c r="N43" s="89"/>
      <c r="O43" s="90"/>
      <c r="P43" s="90"/>
      <c r="Q43" s="91"/>
      <c r="R43" s="92" t="str">
        <f t="shared" si="3"/>
        <v/>
      </c>
      <c r="S43" s="93"/>
      <c r="U43" s="3"/>
      <c r="V43" s="3" t="s">
        <v>173</v>
      </c>
    </row>
    <row r="44" spans="1:22" ht="29.25" customHeight="1" x14ac:dyDescent="0.2">
      <c r="B44" s="4">
        <v>30</v>
      </c>
      <c r="C44" s="39"/>
      <c r="D44" s="19" t="str">
        <f t="shared" si="0"/>
        <v/>
      </c>
      <c r="E44" s="19" t="str">
        <f t="shared" si="1"/>
        <v/>
      </c>
      <c r="F44" s="14" t="str">
        <f t="shared" si="2"/>
        <v/>
      </c>
      <c r="G44" s="41"/>
      <c r="H44" s="42"/>
      <c r="I44" s="40"/>
      <c r="J44" s="43"/>
      <c r="K44" s="42"/>
      <c r="L44" s="40"/>
      <c r="M44" s="43"/>
      <c r="N44" s="89"/>
      <c r="O44" s="90"/>
      <c r="P44" s="90"/>
      <c r="Q44" s="91"/>
      <c r="R44" s="92" t="str">
        <f t="shared" si="3"/>
        <v/>
      </c>
      <c r="S44" s="93"/>
      <c r="U44" s="3"/>
      <c r="V44" s="3" t="s">
        <v>174</v>
      </c>
    </row>
    <row r="45" spans="1:22" ht="29.25" customHeight="1" x14ac:dyDescent="0.2">
      <c r="B45" s="61"/>
      <c r="C45" s="59"/>
      <c r="D45" s="63"/>
      <c r="E45" s="63"/>
      <c r="F45" s="64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U45" s="3"/>
      <c r="V45" s="3" t="s">
        <v>175</v>
      </c>
    </row>
    <row r="46" spans="1:22" ht="30" customHeight="1" x14ac:dyDescent="0.25">
      <c r="A46" s="113" t="s">
        <v>57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5">
        <v>2</v>
      </c>
      <c r="N46" s="16" t="s">
        <v>58</v>
      </c>
      <c r="O46" s="5">
        <f>$O$2</f>
        <v>1</v>
      </c>
      <c r="P46" t="s">
        <v>91</v>
      </c>
      <c r="U46" s="3"/>
      <c r="V46" s="3" t="s">
        <v>176</v>
      </c>
    </row>
    <row r="47" spans="1:22" ht="18.75" customHeight="1" x14ac:dyDescent="0.2">
      <c r="G47"/>
      <c r="U47" s="3"/>
      <c r="V47" s="3" t="s">
        <v>177</v>
      </c>
    </row>
    <row r="48" spans="1:22" ht="30" customHeight="1" x14ac:dyDescent="0.2">
      <c r="B48" s="116" t="str">
        <f>$B$4</f>
        <v>橋　　本</v>
      </c>
      <c r="C48" s="117"/>
      <c r="D48" s="117"/>
      <c r="E48" s="118" t="s">
        <v>40</v>
      </c>
      <c r="F48" s="119"/>
      <c r="G48" s="159"/>
      <c r="H48" s="159"/>
      <c r="I48" s="111" t="str">
        <f>$I$4</f>
        <v>●▲</v>
      </c>
      <c r="J48" s="111"/>
      <c r="K48" s="112" t="s">
        <v>62</v>
      </c>
      <c r="L48" s="112"/>
      <c r="M48" s="112"/>
      <c r="N48" s="13"/>
      <c r="O48" s="18"/>
      <c r="P48" s="18"/>
      <c r="U48" s="3"/>
      <c r="V48" s="3" t="s">
        <v>178</v>
      </c>
    </row>
    <row r="49" spans="2:22" ht="30" customHeight="1" x14ac:dyDescent="0.2">
      <c r="B49" s="116" t="str">
        <f>$B$5</f>
        <v>普　　通</v>
      </c>
      <c r="C49" s="117"/>
      <c r="D49" s="117"/>
      <c r="E49" s="118" t="s">
        <v>65</v>
      </c>
      <c r="F49" s="119"/>
      <c r="G49" s="1"/>
      <c r="H49" s="1"/>
      <c r="I49" s="127" t="s">
        <v>69</v>
      </c>
      <c r="J49" s="127"/>
      <c r="K49" s="105">
        <f>$K$6</f>
        <v>0</v>
      </c>
      <c r="L49" s="105"/>
      <c r="M49" s="105"/>
      <c r="N49" s="17"/>
      <c r="O49" s="18"/>
      <c r="P49" s="18"/>
      <c r="U49" s="3"/>
      <c r="V49" s="3" t="s">
        <v>179</v>
      </c>
    </row>
    <row r="50" spans="2:22" ht="13.8" thickBot="1" x14ac:dyDescent="0.25">
      <c r="G50"/>
      <c r="U50" s="3"/>
      <c r="V50" s="3"/>
    </row>
    <row r="51" spans="2:22" ht="30" customHeight="1" x14ac:dyDescent="0.2">
      <c r="B51" s="97" t="s">
        <v>82</v>
      </c>
      <c r="C51" s="114" t="s">
        <v>4</v>
      </c>
      <c r="D51" s="99"/>
      <c r="E51" s="126" t="s">
        <v>83</v>
      </c>
      <c r="F51" s="97" t="s">
        <v>6</v>
      </c>
      <c r="G51" s="106" t="s">
        <v>84</v>
      </c>
      <c r="H51" s="120" t="s">
        <v>85</v>
      </c>
      <c r="I51" s="121"/>
      <c r="J51" s="122"/>
      <c r="K51" s="123" t="s">
        <v>86</v>
      </c>
      <c r="L51" s="124"/>
      <c r="M51" s="125"/>
      <c r="N51" s="97" t="s">
        <v>87</v>
      </c>
      <c r="O51" s="97"/>
      <c r="P51" s="97"/>
      <c r="Q51" s="97"/>
      <c r="R51" s="98" t="s">
        <v>1</v>
      </c>
      <c r="S51" s="99"/>
      <c r="U51" s="3"/>
      <c r="V51" s="3"/>
    </row>
    <row r="52" spans="2:22" ht="30" customHeight="1" x14ac:dyDescent="0.2">
      <c r="B52" s="97"/>
      <c r="C52" s="115"/>
      <c r="D52" s="101"/>
      <c r="E52" s="101"/>
      <c r="F52" s="97"/>
      <c r="G52" s="107"/>
      <c r="H52" s="67" t="s">
        <v>88</v>
      </c>
      <c r="I52" s="68" t="s">
        <v>89</v>
      </c>
      <c r="J52" s="69" t="s">
        <v>90</v>
      </c>
      <c r="K52" s="67" t="s">
        <v>88</v>
      </c>
      <c r="L52" s="68" t="s">
        <v>89</v>
      </c>
      <c r="M52" s="69" t="s">
        <v>90</v>
      </c>
      <c r="N52" s="97"/>
      <c r="O52" s="97"/>
      <c r="P52" s="97"/>
      <c r="Q52" s="97"/>
      <c r="R52" s="100"/>
      <c r="S52" s="101"/>
      <c r="U52" s="3"/>
      <c r="V52" s="3"/>
    </row>
    <row r="53" spans="2:22" ht="29.25" customHeight="1" x14ac:dyDescent="0.2">
      <c r="B53" s="4">
        <v>31</v>
      </c>
      <c r="C53" s="39"/>
      <c r="D53" s="19" t="str">
        <f t="shared" ref="D53:D82" si="4">IF(C53="","",VLOOKUP(C53,学年名簿,2))</f>
        <v/>
      </c>
      <c r="E53" s="19" t="str">
        <f t="shared" ref="E53:E82" si="5">IF(C53="","",VLOOKUP(C53,学年名簿,3))</f>
        <v/>
      </c>
      <c r="F53" s="14" t="str">
        <f t="shared" ref="F53:F82" si="6">IF(C53="","",VLOOKUP(C53,学年名簿,4))</f>
        <v/>
      </c>
      <c r="G53" s="44"/>
      <c r="H53" s="42"/>
      <c r="I53" s="40"/>
      <c r="J53" s="43"/>
      <c r="K53" s="42"/>
      <c r="L53" s="40"/>
      <c r="M53" s="43"/>
      <c r="N53" s="89"/>
      <c r="O53" s="90"/>
      <c r="P53" s="90"/>
      <c r="Q53" s="91"/>
      <c r="R53" s="92" t="str">
        <f t="shared" ref="R53:R82" si="7">IF(C53="","",VLOOKUP(C53,学年名簿,5))</f>
        <v/>
      </c>
      <c r="S53" s="93"/>
      <c r="U53" s="3"/>
      <c r="V53" s="3"/>
    </row>
    <row r="54" spans="2:22" ht="29.25" customHeight="1" x14ac:dyDescent="0.2">
      <c r="B54" s="4">
        <v>32</v>
      </c>
      <c r="C54" s="39"/>
      <c r="D54" s="19" t="str">
        <f t="shared" si="4"/>
        <v/>
      </c>
      <c r="E54" s="19" t="str">
        <f t="shared" si="5"/>
        <v/>
      </c>
      <c r="F54" s="14" t="str">
        <f t="shared" si="6"/>
        <v/>
      </c>
      <c r="G54" s="41"/>
      <c r="H54" s="42"/>
      <c r="I54" s="40"/>
      <c r="J54" s="43"/>
      <c r="K54" s="42"/>
      <c r="L54" s="40"/>
      <c r="M54" s="43"/>
      <c r="N54" s="89"/>
      <c r="O54" s="90"/>
      <c r="P54" s="90"/>
      <c r="Q54" s="91"/>
      <c r="R54" s="92" t="str">
        <f t="shared" si="7"/>
        <v/>
      </c>
      <c r="S54" s="93"/>
      <c r="U54" s="3"/>
      <c r="V54" s="3"/>
    </row>
    <row r="55" spans="2:22" ht="29.25" customHeight="1" x14ac:dyDescent="0.2">
      <c r="B55" s="4">
        <v>33</v>
      </c>
      <c r="C55" s="39"/>
      <c r="D55" s="19" t="str">
        <f t="shared" si="4"/>
        <v/>
      </c>
      <c r="E55" s="19" t="str">
        <f t="shared" si="5"/>
        <v/>
      </c>
      <c r="F55" s="14" t="str">
        <f t="shared" si="6"/>
        <v/>
      </c>
      <c r="G55" s="41"/>
      <c r="H55" s="42"/>
      <c r="I55" s="40"/>
      <c r="J55" s="43"/>
      <c r="K55" s="42"/>
      <c r="L55" s="40"/>
      <c r="M55" s="43"/>
      <c r="N55" s="89"/>
      <c r="O55" s="90"/>
      <c r="P55" s="90"/>
      <c r="Q55" s="91"/>
      <c r="R55" s="92" t="str">
        <f t="shared" si="7"/>
        <v/>
      </c>
      <c r="S55" s="93"/>
      <c r="U55" s="3"/>
      <c r="V55" s="3"/>
    </row>
    <row r="56" spans="2:22" ht="29.25" customHeight="1" x14ac:dyDescent="0.2">
      <c r="B56" s="4">
        <v>34</v>
      </c>
      <c r="C56" s="39"/>
      <c r="D56" s="19" t="str">
        <f t="shared" si="4"/>
        <v/>
      </c>
      <c r="E56" s="19" t="str">
        <f t="shared" si="5"/>
        <v/>
      </c>
      <c r="F56" s="14" t="str">
        <f t="shared" si="6"/>
        <v/>
      </c>
      <c r="G56" s="41"/>
      <c r="H56" s="42"/>
      <c r="I56" s="40"/>
      <c r="J56" s="43"/>
      <c r="K56" s="42"/>
      <c r="L56" s="40"/>
      <c r="M56" s="43"/>
      <c r="N56" s="89"/>
      <c r="O56" s="90"/>
      <c r="P56" s="90"/>
      <c r="Q56" s="91"/>
      <c r="R56" s="92" t="str">
        <f t="shared" si="7"/>
        <v/>
      </c>
      <c r="S56" s="93"/>
      <c r="U56" s="3"/>
      <c r="V56" s="3"/>
    </row>
    <row r="57" spans="2:22" ht="29.25" customHeight="1" x14ac:dyDescent="0.2">
      <c r="B57" s="4">
        <v>35</v>
      </c>
      <c r="C57" s="39"/>
      <c r="D57" s="19" t="str">
        <f t="shared" si="4"/>
        <v/>
      </c>
      <c r="E57" s="19" t="str">
        <f t="shared" si="5"/>
        <v/>
      </c>
      <c r="F57" s="14" t="str">
        <f t="shared" si="6"/>
        <v/>
      </c>
      <c r="G57" s="41"/>
      <c r="H57" s="42"/>
      <c r="I57" s="40"/>
      <c r="J57" s="43"/>
      <c r="K57" s="42"/>
      <c r="L57" s="40"/>
      <c r="M57" s="43"/>
      <c r="N57" s="89"/>
      <c r="O57" s="90"/>
      <c r="P57" s="90"/>
      <c r="Q57" s="91"/>
      <c r="R57" s="92" t="str">
        <f t="shared" si="7"/>
        <v/>
      </c>
      <c r="S57" s="93"/>
      <c r="U57" s="3"/>
    </row>
    <row r="58" spans="2:22" ht="29.25" customHeight="1" x14ac:dyDescent="0.2">
      <c r="B58" s="4">
        <v>36</v>
      </c>
      <c r="C58" s="39"/>
      <c r="D58" s="19" t="str">
        <f t="shared" si="4"/>
        <v/>
      </c>
      <c r="E58" s="19" t="str">
        <f t="shared" si="5"/>
        <v/>
      </c>
      <c r="F58" s="14" t="str">
        <f t="shared" si="6"/>
        <v/>
      </c>
      <c r="G58" s="41"/>
      <c r="H58" s="42"/>
      <c r="I58" s="40"/>
      <c r="J58" s="43"/>
      <c r="K58" s="42"/>
      <c r="L58" s="40"/>
      <c r="M58" s="43"/>
      <c r="N58" s="89"/>
      <c r="O58" s="90"/>
      <c r="P58" s="90"/>
      <c r="Q58" s="91"/>
      <c r="R58" s="92" t="str">
        <f t="shared" si="7"/>
        <v/>
      </c>
      <c r="S58" s="93"/>
    </row>
    <row r="59" spans="2:22" ht="29.25" customHeight="1" x14ac:dyDescent="0.2">
      <c r="B59" s="4">
        <v>37</v>
      </c>
      <c r="C59" s="39"/>
      <c r="D59" s="19" t="str">
        <f t="shared" si="4"/>
        <v/>
      </c>
      <c r="E59" s="19" t="str">
        <f t="shared" si="5"/>
        <v/>
      </c>
      <c r="F59" s="14" t="str">
        <f t="shared" si="6"/>
        <v/>
      </c>
      <c r="G59" s="41"/>
      <c r="H59" s="42"/>
      <c r="I59" s="40"/>
      <c r="J59" s="43"/>
      <c r="K59" s="42"/>
      <c r="L59" s="40"/>
      <c r="M59" s="43"/>
      <c r="N59" s="89"/>
      <c r="O59" s="90"/>
      <c r="P59" s="90"/>
      <c r="Q59" s="91"/>
      <c r="R59" s="92" t="str">
        <f t="shared" si="7"/>
        <v/>
      </c>
      <c r="S59" s="93"/>
    </row>
    <row r="60" spans="2:22" ht="29.25" customHeight="1" x14ac:dyDescent="0.2">
      <c r="B60" s="4">
        <v>38</v>
      </c>
      <c r="C60" s="39"/>
      <c r="D60" s="19" t="str">
        <f t="shared" si="4"/>
        <v/>
      </c>
      <c r="E60" s="19" t="str">
        <f t="shared" si="5"/>
        <v/>
      </c>
      <c r="F60" s="14" t="str">
        <f t="shared" si="6"/>
        <v/>
      </c>
      <c r="G60" s="41"/>
      <c r="H60" s="42"/>
      <c r="I60" s="40"/>
      <c r="J60" s="43"/>
      <c r="K60" s="42"/>
      <c r="L60" s="40"/>
      <c r="M60" s="43"/>
      <c r="N60" s="89"/>
      <c r="O60" s="90"/>
      <c r="P60" s="90"/>
      <c r="Q60" s="91"/>
      <c r="R60" s="92" t="str">
        <f t="shared" si="7"/>
        <v/>
      </c>
      <c r="S60" s="93"/>
    </row>
    <row r="61" spans="2:22" ht="29.25" customHeight="1" x14ac:dyDescent="0.2">
      <c r="B61" s="4">
        <v>39</v>
      </c>
      <c r="C61" s="39"/>
      <c r="D61" s="19" t="str">
        <f t="shared" si="4"/>
        <v/>
      </c>
      <c r="E61" s="19" t="str">
        <f t="shared" si="5"/>
        <v/>
      </c>
      <c r="F61" s="14" t="str">
        <f t="shared" si="6"/>
        <v/>
      </c>
      <c r="G61" s="41"/>
      <c r="H61" s="42"/>
      <c r="I61" s="40"/>
      <c r="J61" s="43"/>
      <c r="K61" s="42"/>
      <c r="L61" s="40"/>
      <c r="M61" s="43"/>
      <c r="N61" s="89"/>
      <c r="O61" s="90"/>
      <c r="P61" s="90"/>
      <c r="Q61" s="91"/>
      <c r="R61" s="92" t="str">
        <f t="shared" si="7"/>
        <v/>
      </c>
      <c r="S61" s="93"/>
    </row>
    <row r="62" spans="2:22" ht="29.25" customHeight="1" x14ac:dyDescent="0.2">
      <c r="B62" s="4">
        <v>40</v>
      </c>
      <c r="C62" s="39"/>
      <c r="D62" s="19" t="str">
        <f t="shared" si="4"/>
        <v/>
      </c>
      <c r="E62" s="19" t="str">
        <f t="shared" si="5"/>
        <v/>
      </c>
      <c r="F62" s="14" t="str">
        <f t="shared" si="6"/>
        <v/>
      </c>
      <c r="G62" s="41"/>
      <c r="H62" s="42"/>
      <c r="I62" s="40"/>
      <c r="J62" s="43"/>
      <c r="K62" s="42"/>
      <c r="L62" s="40"/>
      <c r="M62" s="43"/>
      <c r="N62" s="89"/>
      <c r="O62" s="90"/>
      <c r="P62" s="90"/>
      <c r="Q62" s="91"/>
      <c r="R62" s="92" t="str">
        <f t="shared" si="7"/>
        <v/>
      </c>
      <c r="S62" s="93"/>
    </row>
    <row r="63" spans="2:22" ht="29.25" customHeight="1" x14ac:dyDescent="0.2">
      <c r="B63" s="4">
        <v>41</v>
      </c>
      <c r="C63" s="39"/>
      <c r="D63" s="19" t="str">
        <f t="shared" si="4"/>
        <v/>
      </c>
      <c r="E63" s="19" t="str">
        <f t="shared" si="5"/>
        <v/>
      </c>
      <c r="F63" s="14" t="str">
        <f t="shared" si="6"/>
        <v/>
      </c>
      <c r="G63" s="41"/>
      <c r="H63" s="42"/>
      <c r="I63" s="40"/>
      <c r="J63" s="43"/>
      <c r="K63" s="42"/>
      <c r="L63" s="40"/>
      <c r="M63" s="43"/>
      <c r="N63" s="89"/>
      <c r="O63" s="90"/>
      <c r="P63" s="90"/>
      <c r="Q63" s="91"/>
      <c r="R63" s="92" t="str">
        <f t="shared" si="7"/>
        <v/>
      </c>
      <c r="S63" s="93"/>
    </row>
    <row r="64" spans="2:22" ht="29.25" customHeight="1" x14ac:dyDescent="0.2">
      <c r="B64" s="4">
        <v>42</v>
      </c>
      <c r="C64" s="39"/>
      <c r="D64" s="19" t="str">
        <f t="shared" si="4"/>
        <v/>
      </c>
      <c r="E64" s="19" t="str">
        <f t="shared" si="5"/>
        <v/>
      </c>
      <c r="F64" s="14" t="str">
        <f t="shared" si="6"/>
        <v/>
      </c>
      <c r="G64" s="41"/>
      <c r="H64" s="42"/>
      <c r="I64" s="40"/>
      <c r="J64" s="43"/>
      <c r="K64" s="42"/>
      <c r="L64" s="40"/>
      <c r="M64" s="43"/>
      <c r="N64" s="89"/>
      <c r="O64" s="90"/>
      <c r="P64" s="90"/>
      <c r="Q64" s="91"/>
      <c r="R64" s="92" t="str">
        <f t="shared" si="7"/>
        <v/>
      </c>
      <c r="S64" s="93"/>
    </row>
    <row r="65" spans="2:19" ht="29.25" customHeight="1" x14ac:dyDescent="0.2">
      <c r="B65" s="4">
        <v>43</v>
      </c>
      <c r="C65" s="39"/>
      <c r="D65" s="19" t="str">
        <f t="shared" si="4"/>
        <v/>
      </c>
      <c r="E65" s="19" t="str">
        <f t="shared" si="5"/>
        <v/>
      </c>
      <c r="F65" s="14" t="str">
        <f t="shared" si="6"/>
        <v/>
      </c>
      <c r="G65" s="41"/>
      <c r="H65" s="42"/>
      <c r="I65" s="40"/>
      <c r="J65" s="43"/>
      <c r="K65" s="42"/>
      <c r="L65" s="40"/>
      <c r="M65" s="43"/>
      <c r="N65" s="89"/>
      <c r="O65" s="90"/>
      <c r="P65" s="90"/>
      <c r="Q65" s="91"/>
      <c r="R65" s="92" t="str">
        <f t="shared" si="7"/>
        <v/>
      </c>
      <c r="S65" s="93"/>
    </row>
    <row r="66" spans="2:19" ht="29.25" customHeight="1" x14ac:dyDescent="0.2">
      <c r="B66" s="4">
        <v>44</v>
      </c>
      <c r="C66" s="39"/>
      <c r="D66" s="19" t="str">
        <f t="shared" si="4"/>
        <v/>
      </c>
      <c r="E66" s="19" t="str">
        <f t="shared" si="5"/>
        <v/>
      </c>
      <c r="F66" s="14" t="str">
        <f t="shared" si="6"/>
        <v/>
      </c>
      <c r="G66" s="41"/>
      <c r="H66" s="42"/>
      <c r="I66" s="40"/>
      <c r="J66" s="43"/>
      <c r="K66" s="42"/>
      <c r="L66" s="40"/>
      <c r="M66" s="43"/>
      <c r="N66" s="89"/>
      <c r="O66" s="90"/>
      <c r="P66" s="90"/>
      <c r="Q66" s="91"/>
      <c r="R66" s="92" t="str">
        <f t="shared" si="7"/>
        <v/>
      </c>
      <c r="S66" s="93"/>
    </row>
    <row r="67" spans="2:19" ht="29.25" customHeight="1" x14ac:dyDescent="0.2">
      <c r="B67" s="4">
        <v>45</v>
      </c>
      <c r="C67" s="39"/>
      <c r="D67" s="19" t="str">
        <f t="shared" si="4"/>
        <v/>
      </c>
      <c r="E67" s="19" t="str">
        <f t="shared" si="5"/>
        <v/>
      </c>
      <c r="F67" s="14" t="str">
        <f t="shared" si="6"/>
        <v/>
      </c>
      <c r="G67" s="41"/>
      <c r="H67" s="42"/>
      <c r="I67" s="40"/>
      <c r="J67" s="43"/>
      <c r="K67" s="42"/>
      <c r="L67" s="40"/>
      <c r="M67" s="43"/>
      <c r="N67" s="89"/>
      <c r="O67" s="90"/>
      <c r="P67" s="90"/>
      <c r="Q67" s="91"/>
      <c r="R67" s="92" t="str">
        <f t="shared" si="7"/>
        <v/>
      </c>
      <c r="S67" s="93"/>
    </row>
    <row r="68" spans="2:19" ht="29.25" customHeight="1" x14ac:dyDescent="0.2">
      <c r="B68" s="4">
        <v>46</v>
      </c>
      <c r="C68" s="39"/>
      <c r="D68" s="19" t="str">
        <f t="shared" si="4"/>
        <v/>
      </c>
      <c r="E68" s="19" t="str">
        <f t="shared" si="5"/>
        <v/>
      </c>
      <c r="F68" s="14" t="str">
        <f t="shared" si="6"/>
        <v/>
      </c>
      <c r="G68" s="41"/>
      <c r="H68" s="42"/>
      <c r="I68" s="40"/>
      <c r="J68" s="43"/>
      <c r="K68" s="42"/>
      <c r="L68" s="40"/>
      <c r="M68" s="43"/>
      <c r="N68" s="89"/>
      <c r="O68" s="90"/>
      <c r="P68" s="90"/>
      <c r="Q68" s="91"/>
      <c r="R68" s="92" t="str">
        <f t="shared" si="7"/>
        <v/>
      </c>
      <c r="S68" s="93"/>
    </row>
    <row r="69" spans="2:19" ht="29.25" customHeight="1" x14ac:dyDescent="0.2">
      <c r="B69" s="4">
        <v>47</v>
      </c>
      <c r="C69" s="39"/>
      <c r="D69" s="19" t="str">
        <f t="shared" si="4"/>
        <v/>
      </c>
      <c r="E69" s="19" t="str">
        <f t="shared" si="5"/>
        <v/>
      </c>
      <c r="F69" s="14" t="str">
        <f t="shared" si="6"/>
        <v/>
      </c>
      <c r="G69" s="41"/>
      <c r="H69" s="42"/>
      <c r="I69" s="40"/>
      <c r="J69" s="43"/>
      <c r="K69" s="42"/>
      <c r="L69" s="40"/>
      <c r="M69" s="43"/>
      <c r="N69" s="89"/>
      <c r="O69" s="90"/>
      <c r="P69" s="90"/>
      <c r="Q69" s="91"/>
      <c r="R69" s="92" t="str">
        <f t="shared" si="7"/>
        <v/>
      </c>
      <c r="S69" s="93"/>
    </row>
    <row r="70" spans="2:19" ht="29.25" customHeight="1" x14ac:dyDescent="0.2">
      <c r="B70" s="4">
        <v>48</v>
      </c>
      <c r="C70" s="39"/>
      <c r="D70" s="19" t="str">
        <f t="shared" si="4"/>
        <v/>
      </c>
      <c r="E70" s="19" t="str">
        <f t="shared" si="5"/>
        <v/>
      </c>
      <c r="F70" s="14" t="str">
        <f t="shared" si="6"/>
        <v/>
      </c>
      <c r="G70" s="41"/>
      <c r="H70" s="42"/>
      <c r="I70" s="40"/>
      <c r="J70" s="43"/>
      <c r="K70" s="42"/>
      <c r="L70" s="40"/>
      <c r="M70" s="43"/>
      <c r="N70" s="89"/>
      <c r="O70" s="90"/>
      <c r="P70" s="90"/>
      <c r="Q70" s="91"/>
      <c r="R70" s="92" t="str">
        <f t="shared" si="7"/>
        <v/>
      </c>
      <c r="S70" s="93"/>
    </row>
    <row r="71" spans="2:19" ht="29.25" customHeight="1" x14ac:dyDescent="0.2">
      <c r="B71" s="4">
        <v>49</v>
      </c>
      <c r="C71" s="39"/>
      <c r="D71" s="19" t="str">
        <f t="shared" si="4"/>
        <v/>
      </c>
      <c r="E71" s="19" t="str">
        <f t="shared" si="5"/>
        <v/>
      </c>
      <c r="F71" s="14" t="str">
        <f t="shared" si="6"/>
        <v/>
      </c>
      <c r="G71" s="41"/>
      <c r="H71" s="42"/>
      <c r="I71" s="40"/>
      <c r="J71" s="43"/>
      <c r="K71" s="42"/>
      <c r="L71" s="40"/>
      <c r="M71" s="43"/>
      <c r="N71" s="89"/>
      <c r="O71" s="90"/>
      <c r="P71" s="90"/>
      <c r="Q71" s="91"/>
      <c r="R71" s="92" t="str">
        <f t="shared" si="7"/>
        <v/>
      </c>
      <c r="S71" s="93"/>
    </row>
    <row r="72" spans="2:19" ht="29.25" customHeight="1" x14ac:dyDescent="0.2">
      <c r="B72" s="4">
        <v>50</v>
      </c>
      <c r="C72" s="39"/>
      <c r="D72" s="19" t="str">
        <f t="shared" si="4"/>
        <v/>
      </c>
      <c r="E72" s="19" t="str">
        <f t="shared" si="5"/>
        <v/>
      </c>
      <c r="F72" s="14" t="str">
        <f t="shared" si="6"/>
        <v/>
      </c>
      <c r="G72" s="41"/>
      <c r="H72" s="42"/>
      <c r="I72" s="40"/>
      <c r="J72" s="43"/>
      <c r="K72" s="42"/>
      <c r="L72" s="40"/>
      <c r="M72" s="43"/>
      <c r="N72" s="89"/>
      <c r="O72" s="90"/>
      <c r="P72" s="90"/>
      <c r="Q72" s="91"/>
      <c r="R72" s="92" t="str">
        <f t="shared" si="7"/>
        <v/>
      </c>
      <c r="S72" s="93"/>
    </row>
    <row r="73" spans="2:19" ht="29.25" customHeight="1" x14ac:dyDescent="0.2">
      <c r="B73" s="4">
        <v>51</v>
      </c>
      <c r="C73" s="39"/>
      <c r="D73" s="19" t="str">
        <f t="shared" si="4"/>
        <v/>
      </c>
      <c r="E73" s="19" t="str">
        <f t="shared" si="5"/>
        <v/>
      </c>
      <c r="F73" s="14" t="str">
        <f t="shared" si="6"/>
        <v/>
      </c>
      <c r="G73" s="41"/>
      <c r="H73" s="42"/>
      <c r="I73" s="40"/>
      <c r="J73" s="43"/>
      <c r="K73" s="42"/>
      <c r="L73" s="40"/>
      <c r="M73" s="43"/>
      <c r="N73" s="89"/>
      <c r="O73" s="90"/>
      <c r="P73" s="90"/>
      <c r="Q73" s="91"/>
      <c r="R73" s="92" t="str">
        <f t="shared" si="7"/>
        <v/>
      </c>
      <c r="S73" s="93"/>
    </row>
    <row r="74" spans="2:19" ht="29.25" customHeight="1" x14ac:dyDescent="0.2">
      <c r="B74" s="4">
        <v>52</v>
      </c>
      <c r="C74" s="39"/>
      <c r="D74" s="19" t="str">
        <f t="shared" si="4"/>
        <v/>
      </c>
      <c r="E74" s="19" t="str">
        <f t="shared" si="5"/>
        <v/>
      </c>
      <c r="F74" s="14" t="str">
        <f t="shared" si="6"/>
        <v/>
      </c>
      <c r="G74" s="41"/>
      <c r="H74" s="42"/>
      <c r="I74" s="40"/>
      <c r="J74" s="43"/>
      <c r="K74" s="42"/>
      <c r="L74" s="40"/>
      <c r="M74" s="43"/>
      <c r="N74" s="89"/>
      <c r="O74" s="90"/>
      <c r="P74" s="90"/>
      <c r="Q74" s="91"/>
      <c r="R74" s="92" t="str">
        <f t="shared" si="7"/>
        <v/>
      </c>
      <c r="S74" s="93"/>
    </row>
    <row r="75" spans="2:19" ht="29.25" customHeight="1" x14ac:dyDescent="0.2">
      <c r="B75" s="4">
        <v>53</v>
      </c>
      <c r="C75" s="39"/>
      <c r="D75" s="19" t="str">
        <f t="shared" si="4"/>
        <v/>
      </c>
      <c r="E75" s="19" t="str">
        <f t="shared" si="5"/>
        <v/>
      </c>
      <c r="F75" s="14" t="str">
        <f t="shared" si="6"/>
        <v/>
      </c>
      <c r="G75" s="41"/>
      <c r="H75" s="42"/>
      <c r="I75" s="40"/>
      <c r="J75" s="43"/>
      <c r="K75" s="42"/>
      <c r="L75" s="40"/>
      <c r="M75" s="43"/>
      <c r="N75" s="89"/>
      <c r="O75" s="90"/>
      <c r="P75" s="90"/>
      <c r="Q75" s="91"/>
      <c r="R75" s="92" t="str">
        <f t="shared" si="7"/>
        <v/>
      </c>
      <c r="S75" s="93"/>
    </row>
    <row r="76" spans="2:19" ht="29.25" customHeight="1" x14ac:dyDescent="0.2">
      <c r="B76" s="4">
        <v>54</v>
      </c>
      <c r="C76" s="39"/>
      <c r="D76" s="19" t="str">
        <f t="shared" si="4"/>
        <v/>
      </c>
      <c r="E76" s="19" t="str">
        <f t="shared" si="5"/>
        <v/>
      </c>
      <c r="F76" s="14" t="str">
        <f t="shared" si="6"/>
        <v/>
      </c>
      <c r="G76" s="41"/>
      <c r="H76" s="42"/>
      <c r="I76" s="40"/>
      <c r="J76" s="43"/>
      <c r="K76" s="42"/>
      <c r="L76" s="40"/>
      <c r="M76" s="43"/>
      <c r="N76" s="89"/>
      <c r="O76" s="90"/>
      <c r="P76" s="90"/>
      <c r="Q76" s="91"/>
      <c r="R76" s="92" t="str">
        <f t="shared" si="7"/>
        <v/>
      </c>
      <c r="S76" s="93"/>
    </row>
    <row r="77" spans="2:19" ht="29.25" customHeight="1" x14ac:dyDescent="0.2">
      <c r="B77" s="4">
        <v>55</v>
      </c>
      <c r="C77" s="39"/>
      <c r="D77" s="19" t="str">
        <f t="shared" si="4"/>
        <v/>
      </c>
      <c r="E77" s="19" t="str">
        <f t="shared" si="5"/>
        <v/>
      </c>
      <c r="F77" s="14" t="str">
        <f t="shared" si="6"/>
        <v/>
      </c>
      <c r="G77" s="41"/>
      <c r="H77" s="42"/>
      <c r="I77" s="40"/>
      <c r="J77" s="43"/>
      <c r="K77" s="42"/>
      <c r="L77" s="40"/>
      <c r="M77" s="43"/>
      <c r="N77" s="89"/>
      <c r="O77" s="90"/>
      <c r="P77" s="90"/>
      <c r="Q77" s="91"/>
      <c r="R77" s="92" t="str">
        <f t="shared" si="7"/>
        <v/>
      </c>
      <c r="S77" s="93"/>
    </row>
    <row r="78" spans="2:19" ht="29.25" customHeight="1" x14ac:dyDescent="0.2">
      <c r="B78" s="4">
        <v>56</v>
      </c>
      <c r="C78" s="39"/>
      <c r="D78" s="19" t="str">
        <f t="shared" si="4"/>
        <v/>
      </c>
      <c r="E78" s="19" t="str">
        <f t="shared" si="5"/>
        <v/>
      </c>
      <c r="F78" s="14" t="str">
        <f t="shared" si="6"/>
        <v/>
      </c>
      <c r="G78" s="41"/>
      <c r="H78" s="42"/>
      <c r="I78" s="40"/>
      <c r="J78" s="43"/>
      <c r="K78" s="42"/>
      <c r="L78" s="40"/>
      <c r="M78" s="43"/>
      <c r="N78" s="89"/>
      <c r="O78" s="90"/>
      <c r="P78" s="90"/>
      <c r="Q78" s="91"/>
      <c r="R78" s="92" t="str">
        <f t="shared" si="7"/>
        <v/>
      </c>
      <c r="S78" s="93"/>
    </row>
    <row r="79" spans="2:19" ht="29.25" customHeight="1" x14ac:dyDescent="0.2">
      <c r="B79" s="4">
        <v>57</v>
      </c>
      <c r="C79" s="39"/>
      <c r="D79" s="19" t="str">
        <f t="shared" si="4"/>
        <v/>
      </c>
      <c r="E79" s="19" t="str">
        <f t="shared" si="5"/>
        <v/>
      </c>
      <c r="F79" s="14" t="str">
        <f t="shared" si="6"/>
        <v/>
      </c>
      <c r="G79" s="41"/>
      <c r="H79" s="42"/>
      <c r="I79" s="40"/>
      <c r="J79" s="43"/>
      <c r="K79" s="42"/>
      <c r="L79" s="40"/>
      <c r="M79" s="43"/>
      <c r="N79" s="89"/>
      <c r="O79" s="90"/>
      <c r="P79" s="90"/>
      <c r="Q79" s="91"/>
      <c r="R79" s="92" t="str">
        <f t="shared" si="7"/>
        <v/>
      </c>
      <c r="S79" s="93"/>
    </row>
    <row r="80" spans="2:19" ht="29.25" customHeight="1" x14ac:dyDescent="0.2">
      <c r="B80" s="4">
        <v>58</v>
      </c>
      <c r="C80" s="39"/>
      <c r="D80" s="19" t="str">
        <f t="shared" si="4"/>
        <v/>
      </c>
      <c r="E80" s="19" t="str">
        <f t="shared" si="5"/>
        <v/>
      </c>
      <c r="F80" s="14" t="str">
        <f t="shared" si="6"/>
        <v/>
      </c>
      <c r="G80" s="41"/>
      <c r="H80" s="42"/>
      <c r="I80" s="40"/>
      <c r="J80" s="43"/>
      <c r="K80" s="42"/>
      <c r="L80" s="40"/>
      <c r="M80" s="43"/>
      <c r="N80" s="89"/>
      <c r="O80" s="90"/>
      <c r="P80" s="90"/>
      <c r="Q80" s="91"/>
      <c r="R80" s="92" t="str">
        <f t="shared" si="7"/>
        <v/>
      </c>
      <c r="S80" s="93"/>
    </row>
    <row r="81" spans="1:19" ht="29.25" customHeight="1" x14ac:dyDescent="0.2">
      <c r="B81" s="4">
        <v>59</v>
      </c>
      <c r="C81" s="39"/>
      <c r="D81" s="19" t="str">
        <f t="shared" si="4"/>
        <v/>
      </c>
      <c r="E81" s="19" t="str">
        <f t="shared" si="5"/>
        <v/>
      </c>
      <c r="F81" s="14" t="str">
        <f t="shared" si="6"/>
        <v/>
      </c>
      <c r="G81" s="41"/>
      <c r="H81" s="42"/>
      <c r="I81" s="40"/>
      <c r="J81" s="43"/>
      <c r="K81" s="42"/>
      <c r="L81" s="40"/>
      <c r="M81" s="43"/>
      <c r="N81" s="89"/>
      <c r="O81" s="90"/>
      <c r="P81" s="90"/>
      <c r="Q81" s="91"/>
      <c r="R81" s="92" t="str">
        <f t="shared" si="7"/>
        <v/>
      </c>
      <c r="S81" s="93"/>
    </row>
    <row r="82" spans="1:19" ht="29.25" customHeight="1" x14ac:dyDescent="0.2">
      <c r="B82" s="4">
        <v>60</v>
      </c>
      <c r="C82" s="39"/>
      <c r="D82" s="19" t="str">
        <f t="shared" si="4"/>
        <v/>
      </c>
      <c r="E82" s="19" t="str">
        <f t="shared" si="5"/>
        <v/>
      </c>
      <c r="F82" s="14" t="str">
        <f t="shared" si="6"/>
        <v/>
      </c>
      <c r="G82" s="41"/>
      <c r="H82" s="42"/>
      <c r="I82" s="40"/>
      <c r="J82" s="43"/>
      <c r="K82" s="42"/>
      <c r="L82" s="40"/>
      <c r="M82" s="43"/>
      <c r="N82" s="89"/>
      <c r="O82" s="90"/>
      <c r="P82" s="90"/>
      <c r="Q82" s="91"/>
      <c r="R82" s="92" t="str">
        <f t="shared" si="7"/>
        <v/>
      </c>
      <c r="S82" s="93"/>
    </row>
    <row r="83" spans="1:19" ht="29.25" customHeight="1" x14ac:dyDescent="0.2">
      <c r="B83" s="61"/>
      <c r="C83" s="59"/>
      <c r="D83" s="63"/>
      <c r="E83" s="63"/>
      <c r="F83" s="64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</row>
    <row r="84" spans="1:19" ht="29.25" customHeight="1" x14ac:dyDescent="0.25">
      <c r="A84" s="113" t="s">
        <v>57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5">
        <v>3</v>
      </c>
      <c r="N84" s="16" t="s">
        <v>58</v>
      </c>
      <c r="O84" s="5">
        <f>$O$2</f>
        <v>1</v>
      </c>
      <c r="P84" t="s">
        <v>91</v>
      </c>
    </row>
    <row r="85" spans="1:19" ht="18.75" customHeight="1" x14ac:dyDescent="0.2">
      <c r="G85"/>
    </row>
    <row r="86" spans="1:19" ht="29.25" customHeight="1" x14ac:dyDescent="0.2">
      <c r="B86" s="116" t="str">
        <f>$B$4</f>
        <v>橋　　本</v>
      </c>
      <c r="C86" s="117"/>
      <c r="D86" s="117"/>
      <c r="E86" s="118" t="s">
        <v>40</v>
      </c>
      <c r="F86" s="119"/>
      <c r="G86" s="159"/>
      <c r="H86" s="159"/>
      <c r="I86" s="111" t="str">
        <f>$I$4</f>
        <v>●▲</v>
      </c>
      <c r="J86" s="111"/>
      <c r="K86" s="112" t="s">
        <v>62</v>
      </c>
      <c r="L86" s="112"/>
      <c r="M86" s="112"/>
      <c r="N86" s="13"/>
      <c r="O86" s="18"/>
      <c r="P86" s="18"/>
    </row>
    <row r="87" spans="1:19" ht="30" customHeight="1" x14ac:dyDescent="0.2">
      <c r="B87" s="116" t="str">
        <f>$B$5</f>
        <v>普　　通</v>
      </c>
      <c r="C87" s="117"/>
      <c r="D87" s="117"/>
      <c r="E87" s="118" t="s">
        <v>65</v>
      </c>
      <c r="F87" s="119"/>
      <c r="G87" s="1"/>
      <c r="H87" s="1"/>
      <c r="I87" s="127" t="s">
        <v>69</v>
      </c>
      <c r="J87" s="127"/>
      <c r="K87" s="160">
        <f>$K$6</f>
        <v>0</v>
      </c>
      <c r="L87" s="161"/>
      <c r="M87" s="162"/>
      <c r="N87" s="17"/>
      <c r="O87" s="18"/>
      <c r="P87" s="18"/>
    </row>
    <row r="88" spans="1:19" ht="29.25" customHeight="1" thickBot="1" x14ac:dyDescent="0.25">
      <c r="G88"/>
    </row>
    <row r="89" spans="1:19" ht="29.25" customHeight="1" x14ac:dyDescent="0.2">
      <c r="B89" s="97" t="s">
        <v>82</v>
      </c>
      <c r="C89" s="114" t="s">
        <v>4</v>
      </c>
      <c r="D89" s="99"/>
      <c r="E89" s="126" t="s">
        <v>83</v>
      </c>
      <c r="F89" s="97" t="s">
        <v>6</v>
      </c>
      <c r="G89" s="106" t="s">
        <v>84</v>
      </c>
      <c r="H89" s="120" t="s">
        <v>85</v>
      </c>
      <c r="I89" s="121"/>
      <c r="J89" s="122"/>
      <c r="K89" s="123" t="s">
        <v>86</v>
      </c>
      <c r="L89" s="124"/>
      <c r="M89" s="125"/>
      <c r="N89" s="97" t="s">
        <v>87</v>
      </c>
      <c r="O89" s="97"/>
      <c r="P89" s="97"/>
      <c r="Q89" s="97"/>
      <c r="R89" s="98" t="s">
        <v>1</v>
      </c>
      <c r="S89" s="99"/>
    </row>
    <row r="90" spans="1:19" ht="29.25" customHeight="1" x14ac:dyDescent="0.2">
      <c r="B90" s="97"/>
      <c r="C90" s="115"/>
      <c r="D90" s="101"/>
      <c r="E90" s="101"/>
      <c r="F90" s="97"/>
      <c r="G90" s="107"/>
      <c r="H90" s="67" t="s">
        <v>88</v>
      </c>
      <c r="I90" s="68" t="s">
        <v>89</v>
      </c>
      <c r="J90" s="69" t="s">
        <v>90</v>
      </c>
      <c r="K90" s="67" t="s">
        <v>88</v>
      </c>
      <c r="L90" s="68" t="s">
        <v>89</v>
      </c>
      <c r="M90" s="69" t="s">
        <v>90</v>
      </c>
      <c r="N90" s="97"/>
      <c r="O90" s="97"/>
      <c r="P90" s="97"/>
      <c r="Q90" s="97"/>
      <c r="R90" s="100"/>
      <c r="S90" s="101"/>
    </row>
    <row r="91" spans="1:19" ht="29.25" customHeight="1" x14ac:dyDescent="0.2">
      <c r="B91" s="4">
        <v>61</v>
      </c>
      <c r="C91" s="39"/>
      <c r="D91" s="19" t="str">
        <f t="shared" ref="D91:D120" si="8">IF(C91="","",VLOOKUP(C91,学年名簿,2))</f>
        <v/>
      </c>
      <c r="E91" s="19" t="str">
        <f t="shared" ref="E91:E120" si="9">IF(C91="","",VLOOKUP(C91,学年名簿,3))</f>
        <v/>
      </c>
      <c r="F91" s="14" t="str">
        <f t="shared" ref="F91:F120" si="10">IF(C91="","",VLOOKUP(C91,学年名簿,4))</f>
        <v/>
      </c>
      <c r="G91" s="44"/>
      <c r="H91" s="42"/>
      <c r="I91" s="40"/>
      <c r="J91" s="43"/>
      <c r="K91" s="42"/>
      <c r="L91" s="40"/>
      <c r="M91" s="43"/>
      <c r="N91" s="89"/>
      <c r="O91" s="90"/>
      <c r="P91" s="90"/>
      <c r="Q91" s="91"/>
      <c r="R91" s="92" t="str">
        <f t="shared" ref="R91:R120" si="11">IF(C91="","",VLOOKUP(C91,学年名簿,5))</f>
        <v/>
      </c>
      <c r="S91" s="93"/>
    </row>
    <row r="92" spans="1:19" ht="29.25" customHeight="1" x14ac:dyDescent="0.2">
      <c r="B92" s="4">
        <v>62</v>
      </c>
      <c r="C92" s="39"/>
      <c r="D92" s="19" t="str">
        <f t="shared" si="8"/>
        <v/>
      </c>
      <c r="E92" s="19" t="str">
        <f t="shared" si="9"/>
        <v/>
      </c>
      <c r="F92" s="14" t="str">
        <f t="shared" si="10"/>
        <v/>
      </c>
      <c r="G92" s="41"/>
      <c r="H92" s="42"/>
      <c r="I92" s="40"/>
      <c r="J92" s="43"/>
      <c r="K92" s="42"/>
      <c r="L92" s="40"/>
      <c r="M92" s="43"/>
      <c r="N92" s="89"/>
      <c r="O92" s="90"/>
      <c r="P92" s="90"/>
      <c r="Q92" s="91"/>
      <c r="R92" s="92" t="str">
        <f t="shared" si="11"/>
        <v/>
      </c>
      <c r="S92" s="93"/>
    </row>
    <row r="93" spans="1:19" ht="29.25" customHeight="1" x14ac:dyDescent="0.2">
      <c r="B93" s="4">
        <v>63</v>
      </c>
      <c r="C93" s="39"/>
      <c r="D93" s="19" t="str">
        <f t="shared" si="8"/>
        <v/>
      </c>
      <c r="E93" s="19" t="str">
        <f t="shared" si="9"/>
        <v/>
      </c>
      <c r="F93" s="14" t="str">
        <f t="shared" si="10"/>
        <v/>
      </c>
      <c r="G93" s="41"/>
      <c r="H93" s="42"/>
      <c r="I93" s="40"/>
      <c r="J93" s="43"/>
      <c r="K93" s="42"/>
      <c r="L93" s="40"/>
      <c r="M93" s="43"/>
      <c r="N93" s="89"/>
      <c r="O93" s="90"/>
      <c r="P93" s="90"/>
      <c r="Q93" s="91"/>
      <c r="R93" s="92" t="str">
        <f t="shared" si="11"/>
        <v/>
      </c>
      <c r="S93" s="93"/>
    </row>
    <row r="94" spans="1:19" ht="29.25" customHeight="1" x14ac:dyDescent="0.2">
      <c r="B94" s="4">
        <v>64</v>
      </c>
      <c r="C94" s="39"/>
      <c r="D94" s="19" t="str">
        <f t="shared" si="8"/>
        <v/>
      </c>
      <c r="E94" s="19" t="str">
        <f t="shared" si="9"/>
        <v/>
      </c>
      <c r="F94" s="14" t="str">
        <f t="shared" si="10"/>
        <v/>
      </c>
      <c r="G94" s="41"/>
      <c r="H94" s="42"/>
      <c r="I94" s="40"/>
      <c r="J94" s="43"/>
      <c r="K94" s="42"/>
      <c r="L94" s="40"/>
      <c r="M94" s="43"/>
      <c r="N94" s="89"/>
      <c r="O94" s="90"/>
      <c r="P94" s="90"/>
      <c r="Q94" s="91"/>
      <c r="R94" s="92" t="str">
        <f t="shared" si="11"/>
        <v/>
      </c>
      <c r="S94" s="93"/>
    </row>
    <row r="95" spans="1:19" ht="29.25" customHeight="1" x14ac:dyDescent="0.2">
      <c r="B95" s="4">
        <v>65</v>
      </c>
      <c r="C95" s="39"/>
      <c r="D95" s="19" t="str">
        <f t="shared" si="8"/>
        <v/>
      </c>
      <c r="E95" s="19" t="str">
        <f t="shared" si="9"/>
        <v/>
      </c>
      <c r="F95" s="14" t="str">
        <f t="shared" si="10"/>
        <v/>
      </c>
      <c r="G95" s="41"/>
      <c r="H95" s="42"/>
      <c r="I95" s="40"/>
      <c r="J95" s="43"/>
      <c r="K95" s="42"/>
      <c r="L95" s="40"/>
      <c r="M95" s="43"/>
      <c r="N95" s="89"/>
      <c r="O95" s="90"/>
      <c r="P95" s="90"/>
      <c r="Q95" s="91"/>
      <c r="R95" s="92" t="str">
        <f t="shared" si="11"/>
        <v/>
      </c>
      <c r="S95" s="93"/>
    </row>
    <row r="96" spans="1:19" ht="29.25" customHeight="1" x14ac:dyDescent="0.2">
      <c r="B96" s="4">
        <v>66</v>
      </c>
      <c r="C96" s="39"/>
      <c r="D96" s="19" t="str">
        <f t="shared" si="8"/>
        <v/>
      </c>
      <c r="E96" s="19" t="str">
        <f t="shared" si="9"/>
        <v/>
      </c>
      <c r="F96" s="14" t="str">
        <f t="shared" si="10"/>
        <v/>
      </c>
      <c r="G96" s="41"/>
      <c r="H96" s="42"/>
      <c r="I96" s="40"/>
      <c r="J96" s="43"/>
      <c r="K96" s="42"/>
      <c r="L96" s="40"/>
      <c r="M96" s="43"/>
      <c r="N96" s="89"/>
      <c r="O96" s="90"/>
      <c r="P96" s="90"/>
      <c r="Q96" s="91"/>
      <c r="R96" s="92" t="str">
        <f t="shared" si="11"/>
        <v/>
      </c>
      <c r="S96" s="93"/>
    </row>
    <row r="97" spans="2:19" ht="29.25" customHeight="1" x14ac:dyDescent="0.2">
      <c r="B97" s="4">
        <v>67</v>
      </c>
      <c r="C97" s="39"/>
      <c r="D97" s="19" t="str">
        <f t="shared" si="8"/>
        <v/>
      </c>
      <c r="E97" s="19" t="str">
        <f t="shared" si="9"/>
        <v/>
      </c>
      <c r="F97" s="14" t="str">
        <f t="shared" si="10"/>
        <v/>
      </c>
      <c r="G97" s="41"/>
      <c r="H97" s="42"/>
      <c r="I97" s="40"/>
      <c r="J97" s="43"/>
      <c r="K97" s="42"/>
      <c r="L97" s="40"/>
      <c r="M97" s="43"/>
      <c r="N97" s="89"/>
      <c r="O97" s="90"/>
      <c r="P97" s="90"/>
      <c r="Q97" s="91"/>
      <c r="R97" s="92" t="str">
        <f t="shared" si="11"/>
        <v/>
      </c>
      <c r="S97" s="93"/>
    </row>
    <row r="98" spans="2:19" ht="29.25" customHeight="1" x14ac:dyDescent="0.2">
      <c r="B98" s="4">
        <v>68</v>
      </c>
      <c r="C98" s="39"/>
      <c r="D98" s="19" t="str">
        <f t="shared" si="8"/>
        <v/>
      </c>
      <c r="E98" s="19" t="str">
        <f t="shared" si="9"/>
        <v/>
      </c>
      <c r="F98" s="14" t="str">
        <f t="shared" si="10"/>
        <v/>
      </c>
      <c r="G98" s="41"/>
      <c r="H98" s="42"/>
      <c r="I98" s="40"/>
      <c r="J98" s="43"/>
      <c r="K98" s="42"/>
      <c r="L98" s="40"/>
      <c r="M98" s="43"/>
      <c r="N98" s="89"/>
      <c r="O98" s="90"/>
      <c r="P98" s="90"/>
      <c r="Q98" s="91"/>
      <c r="R98" s="92" t="str">
        <f t="shared" si="11"/>
        <v/>
      </c>
      <c r="S98" s="93"/>
    </row>
    <row r="99" spans="2:19" ht="29.25" customHeight="1" x14ac:dyDescent="0.2">
      <c r="B99" s="4">
        <v>69</v>
      </c>
      <c r="C99" s="39"/>
      <c r="D99" s="19" t="str">
        <f t="shared" si="8"/>
        <v/>
      </c>
      <c r="E99" s="19" t="str">
        <f t="shared" si="9"/>
        <v/>
      </c>
      <c r="F99" s="14" t="str">
        <f t="shared" si="10"/>
        <v/>
      </c>
      <c r="G99" s="41"/>
      <c r="H99" s="42"/>
      <c r="I99" s="40"/>
      <c r="J99" s="43"/>
      <c r="K99" s="42"/>
      <c r="L99" s="40"/>
      <c r="M99" s="43"/>
      <c r="N99" s="89"/>
      <c r="O99" s="90"/>
      <c r="P99" s="90"/>
      <c r="Q99" s="91"/>
      <c r="R99" s="92" t="str">
        <f t="shared" si="11"/>
        <v/>
      </c>
      <c r="S99" s="93"/>
    </row>
    <row r="100" spans="2:19" ht="29.25" customHeight="1" x14ac:dyDescent="0.2">
      <c r="B100" s="4">
        <v>70</v>
      </c>
      <c r="C100" s="39"/>
      <c r="D100" s="19" t="str">
        <f t="shared" si="8"/>
        <v/>
      </c>
      <c r="E100" s="19" t="str">
        <f t="shared" si="9"/>
        <v/>
      </c>
      <c r="F100" s="14" t="str">
        <f t="shared" si="10"/>
        <v/>
      </c>
      <c r="G100" s="41"/>
      <c r="H100" s="42"/>
      <c r="I100" s="40"/>
      <c r="J100" s="43"/>
      <c r="K100" s="42"/>
      <c r="L100" s="40"/>
      <c r="M100" s="43"/>
      <c r="N100" s="89"/>
      <c r="O100" s="90"/>
      <c r="P100" s="90"/>
      <c r="Q100" s="91"/>
      <c r="R100" s="92" t="str">
        <f t="shared" si="11"/>
        <v/>
      </c>
      <c r="S100" s="93"/>
    </row>
    <row r="101" spans="2:19" ht="29.25" customHeight="1" x14ac:dyDescent="0.2">
      <c r="B101" s="4">
        <v>71</v>
      </c>
      <c r="C101" s="39"/>
      <c r="D101" s="19" t="str">
        <f t="shared" si="8"/>
        <v/>
      </c>
      <c r="E101" s="19" t="str">
        <f t="shared" si="9"/>
        <v/>
      </c>
      <c r="F101" s="14" t="str">
        <f t="shared" si="10"/>
        <v/>
      </c>
      <c r="G101" s="41"/>
      <c r="H101" s="42"/>
      <c r="I101" s="40"/>
      <c r="J101" s="43"/>
      <c r="K101" s="42"/>
      <c r="L101" s="40"/>
      <c r="M101" s="43"/>
      <c r="N101" s="89"/>
      <c r="O101" s="90"/>
      <c r="P101" s="90"/>
      <c r="Q101" s="91"/>
      <c r="R101" s="92" t="str">
        <f t="shared" si="11"/>
        <v/>
      </c>
      <c r="S101" s="93"/>
    </row>
    <row r="102" spans="2:19" ht="29.25" customHeight="1" x14ac:dyDescent="0.2">
      <c r="B102" s="4">
        <v>72</v>
      </c>
      <c r="C102" s="39"/>
      <c r="D102" s="19" t="str">
        <f t="shared" si="8"/>
        <v/>
      </c>
      <c r="E102" s="19" t="str">
        <f t="shared" si="9"/>
        <v/>
      </c>
      <c r="F102" s="14" t="str">
        <f t="shared" si="10"/>
        <v/>
      </c>
      <c r="G102" s="41"/>
      <c r="H102" s="42"/>
      <c r="I102" s="40"/>
      <c r="J102" s="43"/>
      <c r="K102" s="42"/>
      <c r="L102" s="40"/>
      <c r="M102" s="43"/>
      <c r="N102" s="89"/>
      <c r="O102" s="90"/>
      <c r="P102" s="90"/>
      <c r="Q102" s="91"/>
      <c r="R102" s="92" t="str">
        <f t="shared" si="11"/>
        <v/>
      </c>
      <c r="S102" s="93"/>
    </row>
    <row r="103" spans="2:19" ht="29.25" customHeight="1" x14ac:dyDescent="0.2">
      <c r="B103" s="4">
        <v>73</v>
      </c>
      <c r="C103" s="39"/>
      <c r="D103" s="19" t="str">
        <f t="shared" si="8"/>
        <v/>
      </c>
      <c r="E103" s="19" t="str">
        <f t="shared" si="9"/>
        <v/>
      </c>
      <c r="F103" s="14" t="str">
        <f t="shared" si="10"/>
        <v/>
      </c>
      <c r="G103" s="41"/>
      <c r="H103" s="42"/>
      <c r="I103" s="40"/>
      <c r="J103" s="43"/>
      <c r="K103" s="42"/>
      <c r="L103" s="40"/>
      <c r="M103" s="43"/>
      <c r="N103" s="89"/>
      <c r="O103" s="90"/>
      <c r="P103" s="90"/>
      <c r="Q103" s="91"/>
      <c r="R103" s="92" t="str">
        <f t="shared" si="11"/>
        <v/>
      </c>
      <c r="S103" s="93"/>
    </row>
    <row r="104" spans="2:19" ht="29.25" customHeight="1" x14ac:dyDescent="0.2">
      <c r="B104" s="4">
        <v>74</v>
      </c>
      <c r="C104" s="39"/>
      <c r="D104" s="19" t="str">
        <f t="shared" si="8"/>
        <v/>
      </c>
      <c r="E104" s="19" t="str">
        <f t="shared" si="9"/>
        <v/>
      </c>
      <c r="F104" s="14" t="str">
        <f t="shared" si="10"/>
        <v/>
      </c>
      <c r="G104" s="41"/>
      <c r="H104" s="42"/>
      <c r="I104" s="40"/>
      <c r="J104" s="43"/>
      <c r="K104" s="42"/>
      <c r="L104" s="40"/>
      <c r="M104" s="43"/>
      <c r="N104" s="89"/>
      <c r="O104" s="90"/>
      <c r="P104" s="90"/>
      <c r="Q104" s="91"/>
      <c r="R104" s="92" t="str">
        <f t="shared" si="11"/>
        <v/>
      </c>
      <c r="S104" s="93"/>
    </row>
    <row r="105" spans="2:19" ht="29.25" customHeight="1" x14ac:dyDescent="0.2">
      <c r="B105" s="4">
        <v>75</v>
      </c>
      <c r="C105" s="39"/>
      <c r="D105" s="19" t="str">
        <f t="shared" si="8"/>
        <v/>
      </c>
      <c r="E105" s="19" t="str">
        <f t="shared" si="9"/>
        <v/>
      </c>
      <c r="F105" s="14" t="str">
        <f t="shared" si="10"/>
        <v/>
      </c>
      <c r="G105" s="41"/>
      <c r="H105" s="42"/>
      <c r="I105" s="40"/>
      <c r="J105" s="43"/>
      <c r="K105" s="42"/>
      <c r="L105" s="40"/>
      <c r="M105" s="43"/>
      <c r="N105" s="89"/>
      <c r="O105" s="90"/>
      <c r="P105" s="90"/>
      <c r="Q105" s="91"/>
      <c r="R105" s="92" t="str">
        <f t="shared" si="11"/>
        <v/>
      </c>
      <c r="S105" s="93"/>
    </row>
    <row r="106" spans="2:19" ht="29.25" customHeight="1" x14ac:dyDescent="0.2">
      <c r="B106" s="4">
        <v>76</v>
      </c>
      <c r="C106" s="39"/>
      <c r="D106" s="19" t="str">
        <f t="shared" si="8"/>
        <v/>
      </c>
      <c r="E106" s="19" t="str">
        <f t="shared" si="9"/>
        <v/>
      </c>
      <c r="F106" s="14" t="str">
        <f t="shared" si="10"/>
        <v/>
      </c>
      <c r="G106" s="41"/>
      <c r="H106" s="42"/>
      <c r="I106" s="40"/>
      <c r="J106" s="43"/>
      <c r="K106" s="42"/>
      <c r="L106" s="40"/>
      <c r="M106" s="43"/>
      <c r="N106" s="89"/>
      <c r="O106" s="90"/>
      <c r="P106" s="90"/>
      <c r="Q106" s="91"/>
      <c r="R106" s="92" t="str">
        <f t="shared" si="11"/>
        <v/>
      </c>
      <c r="S106" s="93"/>
    </row>
    <row r="107" spans="2:19" ht="29.25" customHeight="1" x14ac:dyDescent="0.2">
      <c r="B107" s="4">
        <v>77</v>
      </c>
      <c r="C107" s="39"/>
      <c r="D107" s="19" t="str">
        <f t="shared" si="8"/>
        <v/>
      </c>
      <c r="E107" s="19" t="str">
        <f t="shared" si="9"/>
        <v/>
      </c>
      <c r="F107" s="14" t="str">
        <f t="shared" si="10"/>
        <v/>
      </c>
      <c r="G107" s="41"/>
      <c r="H107" s="42"/>
      <c r="I107" s="40"/>
      <c r="J107" s="43"/>
      <c r="K107" s="42"/>
      <c r="L107" s="40"/>
      <c r="M107" s="43"/>
      <c r="N107" s="89"/>
      <c r="O107" s="90"/>
      <c r="P107" s="90"/>
      <c r="Q107" s="91"/>
      <c r="R107" s="92" t="str">
        <f t="shared" si="11"/>
        <v/>
      </c>
      <c r="S107" s="93"/>
    </row>
    <row r="108" spans="2:19" ht="29.25" customHeight="1" x14ac:dyDescent="0.2">
      <c r="B108" s="4">
        <v>78</v>
      </c>
      <c r="C108" s="39"/>
      <c r="D108" s="19" t="str">
        <f t="shared" si="8"/>
        <v/>
      </c>
      <c r="E108" s="19" t="str">
        <f t="shared" si="9"/>
        <v/>
      </c>
      <c r="F108" s="14" t="str">
        <f t="shared" si="10"/>
        <v/>
      </c>
      <c r="G108" s="41"/>
      <c r="H108" s="42"/>
      <c r="I108" s="40"/>
      <c r="J108" s="43"/>
      <c r="K108" s="42"/>
      <c r="L108" s="40"/>
      <c r="M108" s="43"/>
      <c r="N108" s="89"/>
      <c r="O108" s="90"/>
      <c r="P108" s="90"/>
      <c r="Q108" s="91"/>
      <c r="R108" s="92" t="str">
        <f t="shared" si="11"/>
        <v/>
      </c>
      <c r="S108" s="93"/>
    </row>
    <row r="109" spans="2:19" ht="29.25" customHeight="1" x14ac:dyDescent="0.2">
      <c r="B109" s="4">
        <v>79</v>
      </c>
      <c r="C109" s="39"/>
      <c r="D109" s="19" t="str">
        <f t="shared" si="8"/>
        <v/>
      </c>
      <c r="E109" s="19" t="str">
        <f t="shared" si="9"/>
        <v/>
      </c>
      <c r="F109" s="14" t="str">
        <f t="shared" si="10"/>
        <v/>
      </c>
      <c r="G109" s="41"/>
      <c r="H109" s="42"/>
      <c r="I109" s="40"/>
      <c r="J109" s="43"/>
      <c r="K109" s="42"/>
      <c r="L109" s="40"/>
      <c r="M109" s="43"/>
      <c r="N109" s="89"/>
      <c r="O109" s="90"/>
      <c r="P109" s="90"/>
      <c r="Q109" s="91"/>
      <c r="R109" s="92" t="str">
        <f t="shared" si="11"/>
        <v/>
      </c>
      <c r="S109" s="93"/>
    </row>
    <row r="110" spans="2:19" ht="29.25" customHeight="1" x14ac:dyDescent="0.2">
      <c r="B110" s="4">
        <v>80</v>
      </c>
      <c r="C110" s="39"/>
      <c r="D110" s="19" t="str">
        <f t="shared" si="8"/>
        <v/>
      </c>
      <c r="E110" s="19" t="str">
        <f t="shared" si="9"/>
        <v/>
      </c>
      <c r="F110" s="14" t="str">
        <f t="shared" si="10"/>
        <v/>
      </c>
      <c r="G110" s="41"/>
      <c r="H110" s="42"/>
      <c r="I110" s="40"/>
      <c r="J110" s="43"/>
      <c r="K110" s="42"/>
      <c r="L110" s="40"/>
      <c r="M110" s="43"/>
      <c r="N110" s="89"/>
      <c r="O110" s="90"/>
      <c r="P110" s="90"/>
      <c r="Q110" s="91"/>
      <c r="R110" s="92" t="str">
        <f t="shared" si="11"/>
        <v/>
      </c>
      <c r="S110" s="93"/>
    </row>
    <row r="111" spans="2:19" ht="29.25" customHeight="1" x14ac:dyDescent="0.2">
      <c r="B111" s="4">
        <v>81</v>
      </c>
      <c r="C111" s="39"/>
      <c r="D111" s="19" t="str">
        <f t="shared" si="8"/>
        <v/>
      </c>
      <c r="E111" s="19" t="str">
        <f t="shared" si="9"/>
        <v/>
      </c>
      <c r="F111" s="14" t="str">
        <f t="shared" si="10"/>
        <v/>
      </c>
      <c r="G111" s="41"/>
      <c r="H111" s="42"/>
      <c r="I111" s="40"/>
      <c r="J111" s="43"/>
      <c r="K111" s="42"/>
      <c r="L111" s="40"/>
      <c r="M111" s="43"/>
      <c r="N111" s="89"/>
      <c r="O111" s="90"/>
      <c r="P111" s="90"/>
      <c r="Q111" s="91"/>
      <c r="R111" s="92" t="str">
        <f t="shared" si="11"/>
        <v/>
      </c>
      <c r="S111" s="93"/>
    </row>
    <row r="112" spans="2:19" ht="29.25" customHeight="1" x14ac:dyDescent="0.2">
      <c r="B112" s="4">
        <v>82</v>
      </c>
      <c r="C112" s="39"/>
      <c r="D112" s="19" t="str">
        <f t="shared" si="8"/>
        <v/>
      </c>
      <c r="E112" s="19" t="str">
        <f t="shared" si="9"/>
        <v/>
      </c>
      <c r="F112" s="14" t="str">
        <f t="shared" si="10"/>
        <v/>
      </c>
      <c r="G112" s="41"/>
      <c r="H112" s="42"/>
      <c r="I112" s="40"/>
      <c r="J112" s="43"/>
      <c r="K112" s="42"/>
      <c r="L112" s="40"/>
      <c r="M112" s="43"/>
      <c r="N112" s="89"/>
      <c r="O112" s="90"/>
      <c r="P112" s="90"/>
      <c r="Q112" s="91"/>
      <c r="R112" s="92" t="str">
        <f t="shared" si="11"/>
        <v/>
      </c>
      <c r="S112" s="93"/>
    </row>
    <row r="113" spans="1:19" ht="29.25" customHeight="1" x14ac:dyDescent="0.2">
      <c r="B113" s="4">
        <v>83</v>
      </c>
      <c r="C113" s="39"/>
      <c r="D113" s="19" t="str">
        <f t="shared" si="8"/>
        <v/>
      </c>
      <c r="E113" s="19" t="str">
        <f t="shared" si="9"/>
        <v/>
      </c>
      <c r="F113" s="14" t="str">
        <f t="shared" si="10"/>
        <v/>
      </c>
      <c r="G113" s="41"/>
      <c r="H113" s="42"/>
      <c r="I113" s="40"/>
      <c r="J113" s="43"/>
      <c r="K113" s="42"/>
      <c r="L113" s="40"/>
      <c r="M113" s="43"/>
      <c r="N113" s="89"/>
      <c r="O113" s="90"/>
      <c r="P113" s="90"/>
      <c r="Q113" s="91"/>
      <c r="R113" s="92" t="str">
        <f t="shared" si="11"/>
        <v/>
      </c>
      <c r="S113" s="93"/>
    </row>
    <row r="114" spans="1:19" ht="29.25" customHeight="1" x14ac:dyDescent="0.2">
      <c r="B114" s="4">
        <v>84</v>
      </c>
      <c r="C114" s="39"/>
      <c r="D114" s="19" t="str">
        <f t="shared" si="8"/>
        <v/>
      </c>
      <c r="E114" s="19" t="str">
        <f t="shared" si="9"/>
        <v/>
      </c>
      <c r="F114" s="14" t="str">
        <f t="shared" si="10"/>
        <v/>
      </c>
      <c r="G114" s="41"/>
      <c r="H114" s="42"/>
      <c r="I114" s="40"/>
      <c r="J114" s="43"/>
      <c r="K114" s="42"/>
      <c r="L114" s="40"/>
      <c r="M114" s="43"/>
      <c r="N114" s="89"/>
      <c r="O114" s="90"/>
      <c r="P114" s="90"/>
      <c r="Q114" s="91"/>
      <c r="R114" s="92" t="str">
        <f t="shared" si="11"/>
        <v/>
      </c>
      <c r="S114" s="93"/>
    </row>
    <row r="115" spans="1:19" ht="29.25" customHeight="1" x14ac:dyDescent="0.2">
      <c r="B115" s="4">
        <v>85</v>
      </c>
      <c r="C115" s="39"/>
      <c r="D115" s="19" t="str">
        <f t="shared" si="8"/>
        <v/>
      </c>
      <c r="E115" s="19" t="str">
        <f t="shared" si="9"/>
        <v/>
      </c>
      <c r="F115" s="14" t="str">
        <f t="shared" si="10"/>
        <v/>
      </c>
      <c r="G115" s="41"/>
      <c r="H115" s="42"/>
      <c r="I115" s="40"/>
      <c r="J115" s="43"/>
      <c r="K115" s="42"/>
      <c r="L115" s="40"/>
      <c r="M115" s="43"/>
      <c r="N115" s="89"/>
      <c r="O115" s="90"/>
      <c r="P115" s="90"/>
      <c r="Q115" s="91"/>
      <c r="R115" s="92" t="str">
        <f t="shared" si="11"/>
        <v/>
      </c>
      <c r="S115" s="93"/>
    </row>
    <row r="116" spans="1:19" ht="29.25" customHeight="1" x14ac:dyDescent="0.2">
      <c r="B116" s="4">
        <v>86</v>
      </c>
      <c r="C116" s="39"/>
      <c r="D116" s="19" t="str">
        <f t="shared" si="8"/>
        <v/>
      </c>
      <c r="E116" s="19" t="str">
        <f t="shared" si="9"/>
        <v/>
      </c>
      <c r="F116" s="14" t="str">
        <f t="shared" si="10"/>
        <v/>
      </c>
      <c r="G116" s="41"/>
      <c r="H116" s="42"/>
      <c r="I116" s="40"/>
      <c r="J116" s="43"/>
      <c r="K116" s="42"/>
      <c r="L116" s="40"/>
      <c r="M116" s="43"/>
      <c r="N116" s="89"/>
      <c r="O116" s="90"/>
      <c r="P116" s="90"/>
      <c r="Q116" s="91"/>
      <c r="R116" s="92" t="str">
        <f t="shared" si="11"/>
        <v/>
      </c>
      <c r="S116" s="93"/>
    </row>
    <row r="117" spans="1:19" ht="29.25" customHeight="1" x14ac:dyDescent="0.2">
      <c r="B117" s="4">
        <v>87</v>
      </c>
      <c r="C117" s="39"/>
      <c r="D117" s="19" t="str">
        <f t="shared" si="8"/>
        <v/>
      </c>
      <c r="E117" s="19" t="str">
        <f t="shared" si="9"/>
        <v/>
      </c>
      <c r="F117" s="14" t="str">
        <f t="shared" si="10"/>
        <v/>
      </c>
      <c r="G117" s="41"/>
      <c r="H117" s="42"/>
      <c r="I117" s="40"/>
      <c r="J117" s="43"/>
      <c r="K117" s="42"/>
      <c r="L117" s="40"/>
      <c r="M117" s="43"/>
      <c r="N117" s="89"/>
      <c r="O117" s="90"/>
      <c r="P117" s="90"/>
      <c r="Q117" s="91"/>
      <c r="R117" s="92" t="str">
        <f t="shared" si="11"/>
        <v/>
      </c>
      <c r="S117" s="93"/>
    </row>
    <row r="118" spans="1:19" ht="29.25" customHeight="1" x14ac:dyDescent="0.2">
      <c r="B118" s="4">
        <v>88</v>
      </c>
      <c r="C118" s="39"/>
      <c r="D118" s="19" t="str">
        <f t="shared" si="8"/>
        <v/>
      </c>
      <c r="E118" s="19" t="str">
        <f t="shared" si="9"/>
        <v/>
      </c>
      <c r="F118" s="14" t="str">
        <f t="shared" si="10"/>
        <v/>
      </c>
      <c r="G118" s="41"/>
      <c r="H118" s="42"/>
      <c r="I118" s="40"/>
      <c r="J118" s="43"/>
      <c r="K118" s="42"/>
      <c r="L118" s="40"/>
      <c r="M118" s="43"/>
      <c r="N118" s="89"/>
      <c r="O118" s="90"/>
      <c r="P118" s="90"/>
      <c r="Q118" s="91"/>
      <c r="R118" s="92" t="str">
        <f t="shared" si="11"/>
        <v/>
      </c>
      <c r="S118" s="93"/>
    </row>
    <row r="119" spans="1:19" ht="29.25" customHeight="1" x14ac:dyDescent="0.2">
      <c r="B119" s="4">
        <v>89</v>
      </c>
      <c r="C119" s="39"/>
      <c r="D119" s="19" t="str">
        <f t="shared" si="8"/>
        <v/>
      </c>
      <c r="E119" s="19" t="str">
        <f t="shared" si="9"/>
        <v/>
      </c>
      <c r="F119" s="14" t="str">
        <f t="shared" si="10"/>
        <v/>
      </c>
      <c r="G119" s="41"/>
      <c r="H119" s="42"/>
      <c r="I119" s="40"/>
      <c r="J119" s="43"/>
      <c r="K119" s="42"/>
      <c r="L119" s="40"/>
      <c r="M119" s="43"/>
      <c r="N119" s="89"/>
      <c r="O119" s="90"/>
      <c r="P119" s="90"/>
      <c r="Q119" s="91"/>
      <c r="R119" s="92" t="str">
        <f t="shared" si="11"/>
        <v/>
      </c>
      <c r="S119" s="93"/>
    </row>
    <row r="120" spans="1:19" ht="29.25" customHeight="1" x14ac:dyDescent="0.2">
      <c r="B120" s="4">
        <v>90</v>
      </c>
      <c r="C120" s="39"/>
      <c r="D120" s="19" t="str">
        <f t="shared" si="8"/>
        <v/>
      </c>
      <c r="E120" s="19" t="str">
        <f t="shared" si="9"/>
        <v/>
      </c>
      <c r="F120" s="14" t="str">
        <f t="shared" si="10"/>
        <v/>
      </c>
      <c r="G120" s="41"/>
      <c r="H120" s="42"/>
      <c r="I120" s="40"/>
      <c r="J120" s="43"/>
      <c r="K120" s="42"/>
      <c r="L120" s="40"/>
      <c r="M120" s="43"/>
      <c r="N120" s="89"/>
      <c r="O120" s="90"/>
      <c r="P120" s="90"/>
      <c r="Q120" s="91"/>
      <c r="R120" s="92" t="str">
        <f t="shared" si="11"/>
        <v/>
      </c>
      <c r="S120" s="93"/>
    </row>
    <row r="121" spans="1:19" ht="29.25" customHeight="1" x14ac:dyDescent="0.2">
      <c r="B121" s="61"/>
      <c r="C121" s="59"/>
      <c r="D121" s="63"/>
      <c r="E121" s="63"/>
      <c r="F121" s="64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</row>
    <row r="122" spans="1:19" ht="29.25" customHeight="1" x14ac:dyDescent="0.25">
      <c r="A122" s="113" t="s">
        <v>57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5">
        <v>4</v>
      </c>
      <c r="N122" s="16" t="s">
        <v>58</v>
      </c>
      <c r="O122" s="5">
        <f>$O$2</f>
        <v>1</v>
      </c>
      <c r="P122" t="s">
        <v>91</v>
      </c>
    </row>
    <row r="123" spans="1:19" ht="21" customHeight="1" x14ac:dyDescent="0.2">
      <c r="G123"/>
    </row>
    <row r="124" spans="1:19" ht="29.25" customHeight="1" x14ac:dyDescent="0.2">
      <c r="B124" s="116" t="str">
        <f>$B$4</f>
        <v>橋　　本</v>
      </c>
      <c r="C124" s="117"/>
      <c r="D124" s="117"/>
      <c r="E124" s="118" t="s">
        <v>40</v>
      </c>
      <c r="F124" s="119"/>
      <c r="G124" s="159"/>
      <c r="H124" s="159"/>
      <c r="I124" s="111" t="str">
        <f>$I$4</f>
        <v>●▲</v>
      </c>
      <c r="J124" s="111"/>
      <c r="K124" s="112" t="s">
        <v>62</v>
      </c>
      <c r="L124" s="112"/>
      <c r="M124" s="112"/>
      <c r="N124" s="13"/>
      <c r="O124" s="18"/>
      <c r="P124" s="18"/>
    </row>
    <row r="125" spans="1:19" ht="30" customHeight="1" x14ac:dyDescent="0.2">
      <c r="B125" s="116" t="str">
        <f>$B$5</f>
        <v>普　　通</v>
      </c>
      <c r="C125" s="117"/>
      <c r="D125" s="117"/>
      <c r="E125" s="118" t="s">
        <v>65</v>
      </c>
      <c r="F125" s="119"/>
      <c r="G125" s="1"/>
      <c r="H125" s="1"/>
      <c r="I125" s="127" t="s">
        <v>69</v>
      </c>
      <c r="J125" s="127"/>
      <c r="K125" s="105">
        <f>$K$6</f>
        <v>0</v>
      </c>
      <c r="L125" s="105"/>
      <c r="M125" s="105"/>
      <c r="N125" s="17"/>
      <c r="O125" s="18"/>
      <c r="P125" s="18"/>
    </row>
    <row r="126" spans="1:19" ht="29.25" customHeight="1" thickBot="1" x14ac:dyDescent="0.25">
      <c r="G126"/>
    </row>
    <row r="127" spans="1:19" ht="29.25" customHeight="1" x14ac:dyDescent="0.2">
      <c r="B127" s="97" t="s">
        <v>82</v>
      </c>
      <c r="C127" s="114" t="s">
        <v>4</v>
      </c>
      <c r="D127" s="99"/>
      <c r="E127" s="126" t="s">
        <v>83</v>
      </c>
      <c r="F127" s="97" t="s">
        <v>6</v>
      </c>
      <c r="G127" s="106" t="s">
        <v>84</v>
      </c>
      <c r="H127" s="120" t="s">
        <v>85</v>
      </c>
      <c r="I127" s="121"/>
      <c r="J127" s="122"/>
      <c r="K127" s="123" t="s">
        <v>86</v>
      </c>
      <c r="L127" s="124"/>
      <c r="M127" s="125"/>
      <c r="N127" s="97" t="s">
        <v>87</v>
      </c>
      <c r="O127" s="97"/>
      <c r="P127" s="97"/>
      <c r="Q127" s="97"/>
      <c r="R127" s="98" t="s">
        <v>1</v>
      </c>
      <c r="S127" s="99"/>
    </row>
    <row r="128" spans="1:19" ht="29.25" customHeight="1" x14ac:dyDescent="0.2">
      <c r="B128" s="97"/>
      <c r="C128" s="115"/>
      <c r="D128" s="101"/>
      <c r="E128" s="101"/>
      <c r="F128" s="97"/>
      <c r="G128" s="107"/>
      <c r="H128" s="67" t="s">
        <v>88</v>
      </c>
      <c r="I128" s="68" t="s">
        <v>89</v>
      </c>
      <c r="J128" s="69" t="s">
        <v>90</v>
      </c>
      <c r="K128" s="67" t="s">
        <v>88</v>
      </c>
      <c r="L128" s="68" t="s">
        <v>89</v>
      </c>
      <c r="M128" s="69" t="s">
        <v>90</v>
      </c>
      <c r="N128" s="97"/>
      <c r="O128" s="97"/>
      <c r="P128" s="97"/>
      <c r="Q128" s="97"/>
      <c r="R128" s="100"/>
      <c r="S128" s="101"/>
    </row>
    <row r="129" spans="2:19" ht="29.25" customHeight="1" x14ac:dyDescent="0.2">
      <c r="B129" s="60">
        <v>91</v>
      </c>
      <c r="C129" s="39"/>
      <c r="D129" s="19" t="str">
        <f t="shared" ref="D129:D158" si="12">IF(C129="","",VLOOKUP(C129,学年名簿,2))</f>
        <v/>
      </c>
      <c r="E129" s="19" t="str">
        <f t="shared" ref="E129:E158" si="13">IF(C129="","",VLOOKUP(C129,学年名簿,3))</f>
        <v/>
      </c>
      <c r="F129" s="14" t="str">
        <f t="shared" ref="F129:F158" si="14">IF(C129="","",VLOOKUP(C129,学年名簿,4))</f>
        <v/>
      </c>
      <c r="G129" s="44"/>
      <c r="H129" s="42"/>
      <c r="I129" s="40"/>
      <c r="J129" s="43"/>
      <c r="K129" s="42"/>
      <c r="L129" s="40"/>
      <c r="M129" s="43"/>
      <c r="N129" s="89"/>
      <c r="O129" s="90"/>
      <c r="P129" s="90"/>
      <c r="Q129" s="91"/>
      <c r="R129" s="92" t="str">
        <f t="shared" ref="R129:R158" si="15">IF(C129="","",VLOOKUP(C129,学年名簿,5))</f>
        <v/>
      </c>
      <c r="S129" s="93"/>
    </row>
    <row r="130" spans="2:19" ht="29.25" customHeight="1" x14ac:dyDescent="0.2">
      <c r="B130" s="60">
        <v>92</v>
      </c>
      <c r="C130" s="39"/>
      <c r="D130" s="19" t="str">
        <f t="shared" si="12"/>
        <v/>
      </c>
      <c r="E130" s="19" t="str">
        <f t="shared" si="13"/>
        <v/>
      </c>
      <c r="F130" s="14" t="str">
        <f t="shared" si="14"/>
        <v/>
      </c>
      <c r="G130" s="41"/>
      <c r="H130" s="42"/>
      <c r="I130" s="40"/>
      <c r="J130" s="43"/>
      <c r="K130" s="42"/>
      <c r="L130" s="40"/>
      <c r="M130" s="43"/>
      <c r="N130" s="89"/>
      <c r="O130" s="90"/>
      <c r="P130" s="90"/>
      <c r="Q130" s="91"/>
      <c r="R130" s="92" t="str">
        <f t="shared" si="15"/>
        <v/>
      </c>
      <c r="S130" s="93"/>
    </row>
    <row r="131" spans="2:19" ht="29.25" customHeight="1" x14ac:dyDescent="0.2">
      <c r="B131" s="60">
        <v>93</v>
      </c>
      <c r="C131" s="39"/>
      <c r="D131" s="19" t="str">
        <f t="shared" si="12"/>
        <v/>
      </c>
      <c r="E131" s="19" t="str">
        <f t="shared" si="13"/>
        <v/>
      </c>
      <c r="F131" s="14" t="str">
        <f t="shared" si="14"/>
        <v/>
      </c>
      <c r="G131" s="41"/>
      <c r="H131" s="42"/>
      <c r="I131" s="40"/>
      <c r="J131" s="43"/>
      <c r="K131" s="42"/>
      <c r="L131" s="40"/>
      <c r="M131" s="43"/>
      <c r="N131" s="89"/>
      <c r="O131" s="90"/>
      <c r="P131" s="90"/>
      <c r="Q131" s="91"/>
      <c r="R131" s="92" t="str">
        <f t="shared" si="15"/>
        <v/>
      </c>
      <c r="S131" s="93"/>
    </row>
    <row r="132" spans="2:19" ht="29.25" customHeight="1" x14ac:dyDescent="0.2">
      <c r="B132" s="60">
        <v>94</v>
      </c>
      <c r="C132" s="39"/>
      <c r="D132" s="19" t="str">
        <f t="shared" si="12"/>
        <v/>
      </c>
      <c r="E132" s="19" t="str">
        <f t="shared" si="13"/>
        <v/>
      </c>
      <c r="F132" s="14" t="str">
        <f t="shared" si="14"/>
        <v/>
      </c>
      <c r="G132" s="41"/>
      <c r="H132" s="42"/>
      <c r="I132" s="40"/>
      <c r="J132" s="43"/>
      <c r="K132" s="42"/>
      <c r="L132" s="40"/>
      <c r="M132" s="43"/>
      <c r="N132" s="89"/>
      <c r="O132" s="90"/>
      <c r="P132" s="90"/>
      <c r="Q132" s="91"/>
      <c r="R132" s="92" t="str">
        <f t="shared" si="15"/>
        <v/>
      </c>
      <c r="S132" s="93"/>
    </row>
    <row r="133" spans="2:19" ht="29.25" customHeight="1" x14ac:dyDescent="0.2">
      <c r="B133" s="60">
        <v>95</v>
      </c>
      <c r="C133" s="39"/>
      <c r="D133" s="19" t="str">
        <f t="shared" si="12"/>
        <v/>
      </c>
      <c r="E133" s="19" t="str">
        <f t="shared" si="13"/>
        <v/>
      </c>
      <c r="F133" s="14" t="str">
        <f t="shared" si="14"/>
        <v/>
      </c>
      <c r="G133" s="41"/>
      <c r="H133" s="42"/>
      <c r="I133" s="40"/>
      <c r="J133" s="43"/>
      <c r="K133" s="42"/>
      <c r="L133" s="40"/>
      <c r="M133" s="43"/>
      <c r="N133" s="89"/>
      <c r="O133" s="90"/>
      <c r="P133" s="90"/>
      <c r="Q133" s="91"/>
      <c r="R133" s="92" t="str">
        <f t="shared" si="15"/>
        <v/>
      </c>
      <c r="S133" s="93"/>
    </row>
    <row r="134" spans="2:19" ht="29.25" customHeight="1" x14ac:dyDescent="0.2">
      <c r="B134" s="60">
        <v>96</v>
      </c>
      <c r="C134" s="39"/>
      <c r="D134" s="19" t="str">
        <f t="shared" si="12"/>
        <v/>
      </c>
      <c r="E134" s="19" t="str">
        <f t="shared" si="13"/>
        <v/>
      </c>
      <c r="F134" s="14" t="str">
        <f t="shared" si="14"/>
        <v/>
      </c>
      <c r="G134" s="41"/>
      <c r="H134" s="42"/>
      <c r="I134" s="40"/>
      <c r="J134" s="43"/>
      <c r="K134" s="42"/>
      <c r="L134" s="40"/>
      <c r="M134" s="43"/>
      <c r="N134" s="89"/>
      <c r="O134" s="90"/>
      <c r="P134" s="90"/>
      <c r="Q134" s="91"/>
      <c r="R134" s="92" t="str">
        <f t="shared" si="15"/>
        <v/>
      </c>
      <c r="S134" s="93"/>
    </row>
    <row r="135" spans="2:19" ht="29.25" customHeight="1" x14ac:dyDescent="0.2">
      <c r="B135" s="60">
        <v>97</v>
      </c>
      <c r="C135" s="39"/>
      <c r="D135" s="19" t="str">
        <f t="shared" si="12"/>
        <v/>
      </c>
      <c r="E135" s="19" t="str">
        <f t="shared" si="13"/>
        <v/>
      </c>
      <c r="F135" s="14" t="str">
        <f t="shared" si="14"/>
        <v/>
      </c>
      <c r="G135" s="41"/>
      <c r="H135" s="42"/>
      <c r="I135" s="40"/>
      <c r="J135" s="43"/>
      <c r="K135" s="42"/>
      <c r="L135" s="40"/>
      <c r="M135" s="43"/>
      <c r="N135" s="89"/>
      <c r="O135" s="90"/>
      <c r="P135" s="90"/>
      <c r="Q135" s="91"/>
      <c r="R135" s="92" t="str">
        <f t="shared" si="15"/>
        <v/>
      </c>
      <c r="S135" s="93"/>
    </row>
    <row r="136" spans="2:19" ht="29.25" customHeight="1" x14ac:dyDescent="0.2">
      <c r="B136" s="60">
        <v>98</v>
      </c>
      <c r="C136" s="39"/>
      <c r="D136" s="19" t="str">
        <f t="shared" si="12"/>
        <v/>
      </c>
      <c r="E136" s="19" t="str">
        <f t="shared" si="13"/>
        <v/>
      </c>
      <c r="F136" s="14" t="str">
        <f t="shared" si="14"/>
        <v/>
      </c>
      <c r="G136" s="41"/>
      <c r="H136" s="42"/>
      <c r="I136" s="40"/>
      <c r="J136" s="43"/>
      <c r="K136" s="42"/>
      <c r="L136" s="40"/>
      <c r="M136" s="43"/>
      <c r="N136" s="89"/>
      <c r="O136" s="90"/>
      <c r="P136" s="90"/>
      <c r="Q136" s="91"/>
      <c r="R136" s="92" t="str">
        <f t="shared" si="15"/>
        <v/>
      </c>
      <c r="S136" s="93"/>
    </row>
    <row r="137" spans="2:19" ht="29.25" customHeight="1" x14ac:dyDescent="0.2">
      <c r="B137" s="60">
        <v>99</v>
      </c>
      <c r="C137" s="39"/>
      <c r="D137" s="19" t="str">
        <f t="shared" si="12"/>
        <v/>
      </c>
      <c r="E137" s="19" t="str">
        <f t="shared" si="13"/>
        <v/>
      </c>
      <c r="F137" s="14" t="str">
        <f t="shared" si="14"/>
        <v/>
      </c>
      <c r="G137" s="41"/>
      <c r="H137" s="42"/>
      <c r="I137" s="40"/>
      <c r="J137" s="43"/>
      <c r="K137" s="42"/>
      <c r="L137" s="40"/>
      <c r="M137" s="43"/>
      <c r="N137" s="89"/>
      <c r="O137" s="90"/>
      <c r="P137" s="90"/>
      <c r="Q137" s="91"/>
      <c r="R137" s="92" t="str">
        <f t="shared" si="15"/>
        <v/>
      </c>
      <c r="S137" s="93"/>
    </row>
    <row r="138" spans="2:19" ht="29.25" customHeight="1" x14ac:dyDescent="0.2">
      <c r="B138" s="60">
        <v>100</v>
      </c>
      <c r="C138" s="39"/>
      <c r="D138" s="19" t="str">
        <f t="shared" si="12"/>
        <v/>
      </c>
      <c r="E138" s="19" t="str">
        <f t="shared" si="13"/>
        <v/>
      </c>
      <c r="F138" s="14" t="str">
        <f t="shared" si="14"/>
        <v/>
      </c>
      <c r="G138" s="41"/>
      <c r="H138" s="42"/>
      <c r="I138" s="40"/>
      <c r="J138" s="43"/>
      <c r="K138" s="42"/>
      <c r="L138" s="40"/>
      <c r="M138" s="43"/>
      <c r="N138" s="89"/>
      <c r="O138" s="90"/>
      <c r="P138" s="90"/>
      <c r="Q138" s="91"/>
      <c r="R138" s="92" t="str">
        <f t="shared" si="15"/>
        <v/>
      </c>
      <c r="S138" s="93"/>
    </row>
    <row r="139" spans="2:19" ht="29.25" customHeight="1" x14ac:dyDescent="0.2">
      <c r="B139" s="60">
        <v>101</v>
      </c>
      <c r="C139" s="39"/>
      <c r="D139" s="19" t="str">
        <f t="shared" si="12"/>
        <v/>
      </c>
      <c r="E139" s="19" t="str">
        <f t="shared" si="13"/>
        <v/>
      </c>
      <c r="F139" s="14" t="str">
        <f t="shared" si="14"/>
        <v/>
      </c>
      <c r="G139" s="41"/>
      <c r="H139" s="42"/>
      <c r="I139" s="40"/>
      <c r="J139" s="43"/>
      <c r="K139" s="42"/>
      <c r="L139" s="40"/>
      <c r="M139" s="43"/>
      <c r="N139" s="89"/>
      <c r="O139" s="90"/>
      <c r="P139" s="90"/>
      <c r="Q139" s="91"/>
      <c r="R139" s="92" t="str">
        <f t="shared" si="15"/>
        <v/>
      </c>
      <c r="S139" s="93"/>
    </row>
    <row r="140" spans="2:19" ht="29.25" customHeight="1" x14ac:dyDescent="0.2">
      <c r="B140" s="60">
        <v>102</v>
      </c>
      <c r="C140" s="39"/>
      <c r="D140" s="19" t="str">
        <f t="shared" si="12"/>
        <v/>
      </c>
      <c r="E140" s="19" t="str">
        <f t="shared" si="13"/>
        <v/>
      </c>
      <c r="F140" s="14" t="str">
        <f t="shared" si="14"/>
        <v/>
      </c>
      <c r="G140" s="41"/>
      <c r="H140" s="42"/>
      <c r="I140" s="40"/>
      <c r="J140" s="43"/>
      <c r="K140" s="42"/>
      <c r="L140" s="40"/>
      <c r="M140" s="43"/>
      <c r="N140" s="89"/>
      <c r="O140" s="90"/>
      <c r="P140" s="90"/>
      <c r="Q140" s="91"/>
      <c r="R140" s="92" t="str">
        <f t="shared" si="15"/>
        <v/>
      </c>
      <c r="S140" s="93"/>
    </row>
    <row r="141" spans="2:19" ht="29.25" customHeight="1" x14ac:dyDescent="0.2">
      <c r="B141" s="60">
        <v>103</v>
      </c>
      <c r="C141" s="39"/>
      <c r="D141" s="19" t="str">
        <f t="shared" si="12"/>
        <v/>
      </c>
      <c r="E141" s="19" t="str">
        <f t="shared" si="13"/>
        <v/>
      </c>
      <c r="F141" s="14" t="str">
        <f t="shared" si="14"/>
        <v/>
      </c>
      <c r="G141" s="41"/>
      <c r="H141" s="42"/>
      <c r="I141" s="40"/>
      <c r="J141" s="43"/>
      <c r="K141" s="42"/>
      <c r="L141" s="40"/>
      <c r="M141" s="43"/>
      <c r="N141" s="89"/>
      <c r="O141" s="90"/>
      <c r="P141" s="90"/>
      <c r="Q141" s="91"/>
      <c r="R141" s="92" t="str">
        <f t="shared" si="15"/>
        <v/>
      </c>
      <c r="S141" s="93"/>
    </row>
    <row r="142" spans="2:19" ht="29.25" customHeight="1" x14ac:dyDescent="0.2">
      <c r="B142" s="60">
        <v>104</v>
      </c>
      <c r="C142" s="39"/>
      <c r="D142" s="19" t="str">
        <f t="shared" si="12"/>
        <v/>
      </c>
      <c r="E142" s="19" t="str">
        <f t="shared" si="13"/>
        <v/>
      </c>
      <c r="F142" s="14" t="str">
        <f t="shared" si="14"/>
        <v/>
      </c>
      <c r="G142" s="41"/>
      <c r="H142" s="42"/>
      <c r="I142" s="40"/>
      <c r="J142" s="43"/>
      <c r="K142" s="42"/>
      <c r="L142" s="40"/>
      <c r="M142" s="43"/>
      <c r="N142" s="89"/>
      <c r="O142" s="90"/>
      <c r="P142" s="90"/>
      <c r="Q142" s="91"/>
      <c r="R142" s="92" t="str">
        <f t="shared" si="15"/>
        <v/>
      </c>
      <c r="S142" s="93"/>
    </row>
    <row r="143" spans="2:19" ht="29.25" customHeight="1" x14ac:dyDescent="0.2">
      <c r="B143" s="60">
        <v>105</v>
      </c>
      <c r="C143" s="39"/>
      <c r="D143" s="19" t="str">
        <f t="shared" si="12"/>
        <v/>
      </c>
      <c r="E143" s="19" t="str">
        <f t="shared" si="13"/>
        <v/>
      </c>
      <c r="F143" s="14" t="str">
        <f t="shared" si="14"/>
        <v/>
      </c>
      <c r="G143" s="41"/>
      <c r="H143" s="42"/>
      <c r="I143" s="40"/>
      <c r="J143" s="43"/>
      <c r="K143" s="42"/>
      <c r="L143" s="40"/>
      <c r="M143" s="43"/>
      <c r="N143" s="89"/>
      <c r="O143" s="90"/>
      <c r="P143" s="90"/>
      <c r="Q143" s="91"/>
      <c r="R143" s="92" t="str">
        <f t="shared" si="15"/>
        <v/>
      </c>
      <c r="S143" s="93"/>
    </row>
    <row r="144" spans="2:19" ht="29.25" customHeight="1" x14ac:dyDescent="0.2">
      <c r="B144" s="60">
        <v>106</v>
      </c>
      <c r="C144" s="39"/>
      <c r="D144" s="19" t="str">
        <f t="shared" si="12"/>
        <v/>
      </c>
      <c r="E144" s="19" t="str">
        <f t="shared" si="13"/>
        <v/>
      </c>
      <c r="F144" s="14" t="str">
        <f t="shared" si="14"/>
        <v/>
      </c>
      <c r="G144" s="41"/>
      <c r="H144" s="42"/>
      <c r="I144" s="40"/>
      <c r="J144" s="43"/>
      <c r="K144" s="42"/>
      <c r="L144" s="40"/>
      <c r="M144" s="43"/>
      <c r="N144" s="89"/>
      <c r="O144" s="90"/>
      <c r="P144" s="90"/>
      <c r="Q144" s="91"/>
      <c r="R144" s="92" t="str">
        <f t="shared" si="15"/>
        <v/>
      </c>
      <c r="S144" s="93"/>
    </row>
    <row r="145" spans="2:19" ht="29.25" customHeight="1" x14ac:dyDescent="0.2">
      <c r="B145" s="60">
        <v>107</v>
      </c>
      <c r="C145" s="39"/>
      <c r="D145" s="19" t="str">
        <f t="shared" si="12"/>
        <v/>
      </c>
      <c r="E145" s="19" t="str">
        <f t="shared" si="13"/>
        <v/>
      </c>
      <c r="F145" s="14" t="str">
        <f t="shared" si="14"/>
        <v/>
      </c>
      <c r="G145" s="41"/>
      <c r="H145" s="42"/>
      <c r="I145" s="40"/>
      <c r="J145" s="43"/>
      <c r="K145" s="42"/>
      <c r="L145" s="40"/>
      <c r="M145" s="43"/>
      <c r="N145" s="89"/>
      <c r="O145" s="90"/>
      <c r="P145" s="90"/>
      <c r="Q145" s="91"/>
      <c r="R145" s="92" t="str">
        <f t="shared" si="15"/>
        <v/>
      </c>
      <c r="S145" s="93"/>
    </row>
    <row r="146" spans="2:19" ht="29.25" customHeight="1" x14ac:dyDescent="0.2">
      <c r="B146" s="60">
        <v>108</v>
      </c>
      <c r="C146" s="39"/>
      <c r="D146" s="19" t="str">
        <f t="shared" si="12"/>
        <v/>
      </c>
      <c r="E146" s="19" t="str">
        <f t="shared" si="13"/>
        <v/>
      </c>
      <c r="F146" s="14" t="str">
        <f t="shared" si="14"/>
        <v/>
      </c>
      <c r="G146" s="41"/>
      <c r="H146" s="42"/>
      <c r="I146" s="40"/>
      <c r="J146" s="43"/>
      <c r="K146" s="42"/>
      <c r="L146" s="40"/>
      <c r="M146" s="43"/>
      <c r="N146" s="89"/>
      <c r="O146" s="90"/>
      <c r="P146" s="90"/>
      <c r="Q146" s="91"/>
      <c r="R146" s="92" t="str">
        <f t="shared" si="15"/>
        <v/>
      </c>
      <c r="S146" s="93"/>
    </row>
    <row r="147" spans="2:19" ht="29.25" customHeight="1" x14ac:dyDescent="0.2">
      <c r="B147" s="60">
        <v>109</v>
      </c>
      <c r="C147" s="39"/>
      <c r="D147" s="19" t="str">
        <f t="shared" si="12"/>
        <v/>
      </c>
      <c r="E147" s="19" t="str">
        <f t="shared" si="13"/>
        <v/>
      </c>
      <c r="F147" s="14" t="str">
        <f t="shared" si="14"/>
        <v/>
      </c>
      <c r="G147" s="41"/>
      <c r="H147" s="42"/>
      <c r="I147" s="40"/>
      <c r="J147" s="43"/>
      <c r="K147" s="42"/>
      <c r="L147" s="40"/>
      <c r="M147" s="43"/>
      <c r="N147" s="89"/>
      <c r="O147" s="90"/>
      <c r="P147" s="90"/>
      <c r="Q147" s="91"/>
      <c r="R147" s="92" t="str">
        <f t="shared" si="15"/>
        <v/>
      </c>
      <c r="S147" s="93"/>
    </row>
    <row r="148" spans="2:19" ht="29.25" customHeight="1" x14ac:dyDescent="0.2">
      <c r="B148" s="60">
        <v>110</v>
      </c>
      <c r="C148" s="39"/>
      <c r="D148" s="19" t="str">
        <f t="shared" si="12"/>
        <v/>
      </c>
      <c r="E148" s="19" t="str">
        <f t="shared" si="13"/>
        <v/>
      </c>
      <c r="F148" s="14" t="str">
        <f t="shared" si="14"/>
        <v/>
      </c>
      <c r="G148" s="41"/>
      <c r="H148" s="42"/>
      <c r="I148" s="40"/>
      <c r="J148" s="43"/>
      <c r="K148" s="42"/>
      <c r="L148" s="40"/>
      <c r="M148" s="43"/>
      <c r="N148" s="89"/>
      <c r="O148" s="90"/>
      <c r="P148" s="90"/>
      <c r="Q148" s="91"/>
      <c r="R148" s="92" t="str">
        <f t="shared" si="15"/>
        <v/>
      </c>
      <c r="S148" s="93"/>
    </row>
    <row r="149" spans="2:19" ht="29.25" customHeight="1" x14ac:dyDescent="0.2">
      <c r="B149" s="60">
        <v>111</v>
      </c>
      <c r="C149" s="39"/>
      <c r="D149" s="19" t="str">
        <f t="shared" si="12"/>
        <v/>
      </c>
      <c r="E149" s="19" t="str">
        <f t="shared" si="13"/>
        <v/>
      </c>
      <c r="F149" s="14" t="str">
        <f t="shared" si="14"/>
        <v/>
      </c>
      <c r="G149" s="41"/>
      <c r="H149" s="42"/>
      <c r="I149" s="40"/>
      <c r="J149" s="43"/>
      <c r="K149" s="42"/>
      <c r="L149" s="40"/>
      <c r="M149" s="43"/>
      <c r="N149" s="89"/>
      <c r="O149" s="90"/>
      <c r="P149" s="90"/>
      <c r="Q149" s="91"/>
      <c r="R149" s="92" t="str">
        <f t="shared" si="15"/>
        <v/>
      </c>
      <c r="S149" s="93"/>
    </row>
    <row r="150" spans="2:19" ht="29.25" customHeight="1" x14ac:dyDescent="0.2">
      <c r="B150" s="60">
        <v>112</v>
      </c>
      <c r="C150" s="39"/>
      <c r="D150" s="19" t="str">
        <f t="shared" si="12"/>
        <v/>
      </c>
      <c r="E150" s="19" t="str">
        <f t="shared" si="13"/>
        <v/>
      </c>
      <c r="F150" s="14" t="str">
        <f t="shared" si="14"/>
        <v/>
      </c>
      <c r="G150" s="41"/>
      <c r="H150" s="42"/>
      <c r="I150" s="40"/>
      <c r="J150" s="43"/>
      <c r="K150" s="42"/>
      <c r="L150" s="40"/>
      <c r="M150" s="43"/>
      <c r="N150" s="89"/>
      <c r="O150" s="90"/>
      <c r="P150" s="90"/>
      <c r="Q150" s="91"/>
      <c r="R150" s="92" t="str">
        <f t="shared" si="15"/>
        <v/>
      </c>
      <c r="S150" s="93"/>
    </row>
    <row r="151" spans="2:19" ht="29.25" customHeight="1" x14ac:dyDescent="0.2">
      <c r="B151" s="60">
        <v>113</v>
      </c>
      <c r="C151" s="39"/>
      <c r="D151" s="19" t="str">
        <f t="shared" si="12"/>
        <v/>
      </c>
      <c r="E151" s="19" t="str">
        <f t="shared" si="13"/>
        <v/>
      </c>
      <c r="F151" s="14" t="str">
        <f t="shared" si="14"/>
        <v/>
      </c>
      <c r="G151" s="41"/>
      <c r="H151" s="42"/>
      <c r="I151" s="40"/>
      <c r="J151" s="43"/>
      <c r="K151" s="42"/>
      <c r="L151" s="40"/>
      <c r="M151" s="43"/>
      <c r="N151" s="89"/>
      <c r="O151" s="90"/>
      <c r="P151" s="90"/>
      <c r="Q151" s="91"/>
      <c r="R151" s="92" t="str">
        <f t="shared" si="15"/>
        <v/>
      </c>
      <c r="S151" s="93"/>
    </row>
    <row r="152" spans="2:19" ht="29.25" customHeight="1" x14ac:dyDescent="0.2">
      <c r="B152" s="60">
        <v>114</v>
      </c>
      <c r="C152" s="39"/>
      <c r="D152" s="19" t="str">
        <f t="shared" si="12"/>
        <v/>
      </c>
      <c r="E152" s="19" t="str">
        <f t="shared" si="13"/>
        <v/>
      </c>
      <c r="F152" s="14" t="str">
        <f t="shared" si="14"/>
        <v/>
      </c>
      <c r="G152" s="41"/>
      <c r="H152" s="42"/>
      <c r="I152" s="40"/>
      <c r="J152" s="43"/>
      <c r="K152" s="42"/>
      <c r="L152" s="40"/>
      <c r="M152" s="43"/>
      <c r="N152" s="89"/>
      <c r="O152" s="90"/>
      <c r="P152" s="90"/>
      <c r="Q152" s="91"/>
      <c r="R152" s="92" t="str">
        <f t="shared" si="15"/>
        <v/>
      </c>
      <c r="S152" s="93"/>
    </row>
    <row r="153" spans="2:19" ht="29.25" customHeight="1" x14ac:dyDescent="0.2">
      <c r="B153" s="60">
        <v>115</v>
      </c>
      <c r="C153" s="39"/>
      <c r="D153" s="19" t="str">
        <f t="shared" si="12"/>
        <v/>
      </c>
      <c r="E153" s="19" t="str">
        <f t="shared" si="13"/>
        <v/>
      </c>
      <c r="F153" s="14" t="str">
        <f t="shared" si="14"/>
        <v/>
      </c>
      <c r="G153" s="41"/>
      <c r="H153" s="42"/>
      <c r="I153" s="40"/>
      <c r="J153" s="43"/>
      <c r="K153" s="42"/>
      <c r="L153" s="40"/>
      <c r="M153" s="43"/>
      <c r="N153" s="89"/>
      <c r="O153" s="90"/>
      <c r="P153" s="90"/>
      <c r="Q153" s="91"/>
      <c r="R153" s="92" t="str">
        <f t="shared" si="15"/>
        <v/>
      </c>
      <c r="S153" s="93"/>
    </row>
    <row r="154" spans="2:19" ht="29.25" customHeight="1" x14ac:dyDescent="0.2">
      <c r="B154" s="60">
        <v>116</v>
      </c>
      <c r="C154" s="39"/>
      <c r="D154" s="19" t="str">
        <f t="shared" si="12"/>
        <v/>
      </c>
      <c r="E154" s="19" t="str">
        <f t="shared" si="13"/>
        <v/>
      </c>
      <c r="F154" s="14" t="str">
        <f t="shared" si="14"/>
        <v/>
      </c>
      <c r="G154" s="41"/>
      <c r="H154" s="42"/>
      <c r="I154" s="40"/>
      <c r="J154" s="43"/>
      <c r="K154" s="42"/>
      <c r="L154" s="40"/>
      <c r="M154" s="43"/>
      <c r="N154" s="89"/>
      <c r="O154" s="90"/>
      <c r="P154" s="90"/>
      <c r="Q154" s="91"/>
      <c r="R154" s="92" t="str">
        <f t="shared" si="15"/>
        <v/>
      </c>
      <c r="S154" s="93"/>
    </row>
    <row r="155" spans="2:19" ht="29.25" customHeight="1" x14ac:dyDescent="0.2">
      <c r="B155" s="60">
        <v>117</v>
      </c>
      <c r="C155" s="39"/>
      <c r="D155" s="19" t="str">
        <f t="shared" si="12"/>
        <v/>
      </c>
      <c r="E155" s="19" t="str">
        <f t="shared" si="13"/>
        <v/>
      </c>
      <c r="F155" s="14" t="str">
        <f t="shared" si="14"/>
        <v/>
      </c>
      <c r="G155" s="41"/>
      <c r="H155" s="42"/>
      <c r="I155" s="40"/>
      <c r="J155" s="43"/>
      <c r="K155" s="42"/>
      <c r="L155" s="40"/>
      <c r="M155" s="43"/>
      <c r="N155" s="89"/>
      <c r="O155" s="90"/>
      <c r="P155" s="90"/>
      <c r="Q155" s="91"/>
      <c r="R155" s="92" t="str">
        <f t="shared" si="15"/>
        <v/>
      </c>
      <c r="S155" s="93"/>
    </row>
    <row r="156" spans="2:19" ht="29.25" customHeight="1" x14ac:dyDescent="0.2">
      <c r="B156" s="60">
        <v>118</v>
      </c>
      <c r="C156" s="39"/>
      <c r="D156" s="19" t="str">
        <f t="shared" si="12"/>
        <v/>
      </c>
      <c r="E156" s="19" t="str">
        <f t="shared" si="13"/>
        <v/>
      </c>
      <c r="F156" s="14" t="str">
        <f t="shared" si="14"/>
        <v/>
      </c>
      <c r="G156" s="41"/>
      <c r="H156" s="42"/>
      <c r="I156" s="40"/>
      <c r="J156" s="43"/>
      <c r="K156" s="42"/>
      <c r="L156" s="40"/>
      <c r="M156" s="43"/>
      <c r="N156" s="89"/>
      <c r="O156" s="90"/>
      <c r="P156" s="90"/>
      <c r="Q156" s="91"/>
      <c r="R156" s="92" t="str">
        <f t="shared" si="15"/>
        <v/>
      </c>
      <c r="S156" s="93"/>
    </row>
    <row r="157" spans="2:19" ht="29.25" customHeight="1" x14ac:dyDescent="0.2">
      <c r="B157" s="60">
        <v>119</v>
      </c>
      <c r="C157" s="39"/>
      <c r="D157" s="19" t="str">
        <f t="shared" si="12"/>
        <v/>
      </c>
      <c r="E157" s="19" t="str">
        <f t="shared" si="13"/>
        <v/>
      </c>
      <c r="F157" s="14" t="str">
        <f t="shared" si="14"/>
        <v/>
      </c>
      <c r="G157" s="41"/>
      <c r="H157" s="42"/>
      <c r="I157" s="40"/>
      <c r="J157" s="43"/>
      <c r="K157" s="42"/>
      <c r="L157" s="40"/>
      <c r="M157" s="43"/>
      <c r="N157" s="89"/>
      <c r="O157" s="90"/>
      <c r="P157" s="90"/>
      <c r="Q157" s="91"/>
      <c r="R157" s="92" t="str">
        <f t="shared" si="15"/>
        <v/>
      </c>
      <c r="S157" s="93"/>
    </row>
    <row r="158" spans="2:19" ht="29.25" customHeight="1" x14ac:dyDescent="0.2">
      <c r="B158" s="60">
        <v>120</v>
      </c>
      <c r="C158" s="39"/>
      <c r="D158" s="19" t="str">
        <f t="shared" si="12"/>
        <v/>
      </c>
      <c r="E158" s="19" t="str">
        <f t="shared" si="13"/>
        <v/>
      </c>
      <c r="F158" s="14" t="str">
        <f t="shared" si="14"/>
        <v/>
      </c>
      <c r="G158" s="41"/>
      <c r="H158" s="42"/>
      <c r="I158" s="40"/>
      <c r="J158" s="43"/>
      <c r="K158" s="42"/>
      <c r="L158" s="40"/>
      <c r="M158" s="43"/>
      <c r="N158" s="89"/>
      <c r="O158" s="90"/>
      <c r="P158" s="90"/>
      <c r="Q158" s="91"/>
      <c r="R158" s="92" t="str">
        <f t="shared" si="15"/>
        <v/>
      </c>
      <c r="S158" s="93"/>
    </row>
    <row r="159" spans="2:19" x14ac:dyDescent="0.2">
      <c r="G159"/>
    </row>
    <row r="160" spans="2:19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  <row r="199" spans="7:7" x14ac:dyDescent="0.2">
      <c r="G199"/>
    </row>
    <row r="200" spans="7:7" x14ac:dyDescent="0.2">
      <c r="G200"/>
    </row>
    <row r="201" spans="7:7" x14ac:dyDescent="0.2">
      <c r="G201"/>
    </row>
    <row r="202" spans="7:7" x14ac:dyDescent="0.2">
      <c r="G202"/>
    </row>
    <row r="203" spans="7:7" x14ac:dyDescent="0.2">
      <c r="G203"/>
    </row>
    <row r="204" spans="7:7" x14ac:dyDescent="0.2">
      <c r="G204"/>
    </row>
    <row r="205" spans="7:7" x14ac:dyDescent="0.2">
      <c r="G205"/>
    </row>
    <row r="206" spans="7:7" x14ac:dyDescent="0.2">
      <c r="G206"/>
    </row>
    <row r="207" spans="7:7" x14ac:dyDescent="0.2">
      <c r="G207"/>
    </row>
    <row r="208" spans="7:7" x14ac:dyDescent="0.2">
      <c r="G208"/>
    </row>
    <row r="209" spans="7:7" x14ac:dyDescent="0.2">
      <c r="G209"/>
    </row>
    <row r="210" spans="7:7" x14ac:dyDescent="0.2">
      <c r="G210"/>
    </row>
    <row r="211" spans="7:7" x14ac:dyDescent="0.2">
      <c r="G211"/>
    </row>
    <row r="212" spans="7:7" x14ac:dyDescent="0.2">
      <c r="G212"/>
    </row>
    <row r="213" spans="7:7" x14ac:dyDescent="0.2">
      <c r="G213"/>
    </row>
    <row r="214" spans="7:7" x14ac:dyDescent="0.2">
      <c r="G214"/>
    </row>
    <row r="215" spans="7:7" x14ac:dyDescent="0.2">
      <c r="G215"/>
    </row>
    <row r="216" spans="7:7" x14ac:dyDescent="0.2">
      <c r="G216"/>
    </row>
    <row r="217" spans="7:7" x14ac:dyDescent="0.2">
      <c r="G217"/>
    </row>
    <row r="218" spans="7:7" x14ac:dyDescent="0.2">
      <c r="G218"/>
    </row>
    <row r="219" spans="7:7" x14ac:dyDescent="0.2">
      <c r="G219"/>
    </row>
    <row r="220" spans="7:7" x14ac:dyDescent="0.2">
      <c r="G220"/>
    </row>
    <row r="221" spans="7:7" x14ac:dyDescent="0.2">
      <c r="G221"/>
    </row>
    <row r="222" spans="7:7" x14ac:dyDescent="0.2">
      <c r="G222"/>
    </row>
    <row r="223" spans="7:7" x14ac:dyDescent="0.2">
      <c r="G223"/>
    </row>
    <row r="224" spans="7:7" x14ac:dyDescent="0.2">
      <c r="G224"/>
    </row>
    <row r="225" spans="7:7" x14ac:dyDescent="0.2">
      <c r="G225"/>
    </row>
    <row r="226" spans="7:7" x14ac:dyDescent="0.2">
      <c r="G226"/>
    </row>
    <row r="227" spans="7:7" x14ac:dyDescent="0.2">
      <c r="G227"/>
    </row>
    <row r="228" spans="7:7" x14ac:dyDescent="0.2">
      <c r="G228"/>
    </row>
    <row r="229" spans="7:7" x14ac:dyDescent="0.2">
      <c r="G229"/>
    </row>
    <row r="230" spans="7:7" x14ac:dyDescent="0.2">
      <c r="G230"/>
    </row>
    <row r="231" spans="7:7" x14ac:dyDescent="0.2">
      <c r="G231"/>
    </row>
    <row r="232" spans="7:7" x14ac:dyDescent="0.2">
      <c r="G232"/>
    </row>
    <row r="233" spans="7:7" x14ac:dyDescent="0.2">
      <c r="G233"/>
    </row>
    <row r="234" spans="7:7" x14ac:dyDescent="0.2">
      <c r="G234"/>
    </row>
    <row r="235" spans="7:7" x14ac:dyDescent="0.2">
      <c r="G235"/>
    </row>
    <row r="236" spans="7:7" x14ac:dyDescent="0.2">
      <c r="G236"/>
    </row>
    <row r="237" spans="7:7" x14ac:dyDescent="0.2">
      <c r="G237"/>
    </row>
    <row r="238" spans="7:7" x14ac:dyDescent="0.2">
      <c r="G238"/>
    </row>
    <row r="239" spans="7:7" x14ac:dyDescent="0.2">
      <c r="G239"/>
    </row>
    <row r="240" spans="7:7" x14ac:dyDescent="0.2">
      <c r="G240"/>
    </row>
    <row r="241" spans="7:7" x14ac:dyDescent="0.2">
      <c r="G241"/>
    </row>
    <row r="242" spans="7:7" x14ac:dyDescent="0.2">
      <c r="G242"/>
    </row>
    <row r="243" spans="7:7" x14ac:dyDescent="0.2">
      <c r="G243"/>
    </row>
    <row r="244" spans="7:7" x14ac:dyDescent="0.2">
      <c r="G244"/>
    </row>
    <row r="245" spans="7:7" x14ac:dyDescent="0.2">
      <c r="G245"/>
    </row>
    <row r="246" spans="7:7" x14ac:dyDescent="0.2">
      <c r="G246"/>
    </row>
    <row r="247" spans="7:7" x14ac:dyDescent="0.2">
      <c r="G247"/>
    </row>
    <row r="248" spans="7:7" x14ac:dyDescent="0.2">
      <c r="G248"/>
    </row>
    <row r="249" spans="7:7" x14ac:dyDescent="0.2">
      <c r="G249"/>
    </row>
    <row r="250" spans="7:7" x14ac:dyDescent="0.2">
      <c r="G250"/>
    </row>
    <row r="251" spans="7:7" x14ac:dyDescent="0.2">
      <c r="G251"/>
    </row>
    <row r="252" spans="7:7" x14ac:dyDescent="0.2">
      <c r="G252"/>
    </row>
    <row r="253" spans="7:7" x14ac:dyDescent="0.2">
      <c r="G253"/>
    </row>
    <row r="254" spans="7:7" x14ac:dyDescent="0.2">
      <c r="G254"/>
    </row>
    <row r="255" spans="7:7" x14ac:dyDescent="0.2">
      <c r="G255"/>
    </row>
    <row r="256" spans="7:7" x14ac:dyDescent="0.2">
      <c r="G256"/>
    </row>
    <row r="257" spans="7:7" x14ac:dyDescent="0.2">
      <c r="G257"/>
    </row>
    <row r="258" spans="7:7" x14ac:dyDescent="0.2">
      <c r="G258"/>
    </row>
    <row r="259" spans="7:7" x14ac:dyDescent="0.2">
      <c r="G259"/>
    </row>
    <row r="260" spans="7:7" x14ac:dyDescent="0.2">
      <c r="G260"/>
    </row>
    <row r="261" spans="7:7" x14ac:dyDescent="0.2">
      <c r="G261"/>
    </row>
    <row r="262" spans="7:7" x14ac:dyDescent="0.2">
      <c r="G262"/>
    </row>
    <row r="263" spans="7:7" x14ac:dyDescent="0.2">
      <c r="G263"/>
    </row>
    <row r="264" spans="7:7" x14ac:dyDescent="0.2">
      <c r="G264"/>
    </row>
    <row r="265" spans="7:7" x14ac:dyDescent="0.2">
      <c r="G265"/>
    </row>
    <row r="266" spans="7:7" x14ac:dyDescent="0.2">
      <c r="G266"/>
    </row>
    <row r="267" spans="7:7" x14ac:dyDescent="0.2">
      <c r="G267"/>
    </row>
    <row r="268" spans="7:7" x14ac:dyDescent="0.2">
      <c r="G268"/>
    </row>
    <row r="269" spans="7:7" x14ac:dyDescent="0.2">
      <c r="G269"/>
    </row>
    <row r="270" spans="7:7" x14ac:dyDescent="0.2">
      <c r="G270"/>
    </row>
    <row r="271" spans="7:7" x14ac:dyDescent="0.2">
      <c r="G271"/>
    </row>
    <row r="272" spans="7:7" x14ac:dyDescent="0.2">
      <c r="G272"/>
    </row>
    <row r="273" spans="7:7" x14ac:dyDescent="0.2">
      <c r="G273"/>
    </row>
    <row r="274" spans="7:7" x14ac:dyDescent="0.2">
      <c r="G274"/>
    </row>
    <row r="275" spans="7:7" x14ac:dyDescent="0.2">
      <c r="G275"/>
    </row>
    <row r="276" spans="7:7" x14ac:dyDescent="0.2">
      <c r="G276"/>
    </row>
    <row r="277" spans="7:7" x14ac:dyDescent="0.2">
      <c r="G277"/>
    </row>
    <row r="278" spans="7:7" x14ac:dyDescent="0.2">
      <c r="G278"/>
    </row>
    <row r="279" spans="7:7" x14ac:dyDescent="0.2">
      <c r="G279"/>
    </row>
    <row r="280" spans="7:7" x14ac:dyDescent="0.2">
      <c r="G280"/>
    </row>
    <row r="281" spans="7:7" x14ac:dyDescent="0.2">
      <c r="G281"/>
    </row>
    <row r="282" spans="7:7" x14ac:dyDescent="0.2">
      <c r="G282"/>
    </row>
    <row r="283" spans="7:7" x14ac:dyDescent="0.2">
      <c r="G283"/>
    </row>
    <row r="284" spans="7:7" x14ac:dyDescent="0.2">
      <c r="G284"/>
    </row>
    <row r="285" spans="7:7" x14ac:dyDescent="0.2">
      <c r="G285"/>
    </row>
    <row r="286" spans="7:7" x14ac:dyDescent="0.2">
      <c r="G286"/>
    </row>
    <row r="287" spans="7:7" x14ac:dyDescent="0.2">
      <c r="G287"/>
    </row>
    <row r="288" spans="7:7" x14ac:dyDescent="0.2">
      <c r="G288"/>
    </row>
    <row r="289" spans="7:7" x14ac:dyDescent="0.2">
      <c r="G289"/>
    </row>
    <row r="290" spans="7:7" x14ac:dyDescent="0.2">
      <c r="G290"/>
    </row>
    <row r="291" spans="7:7" x14ac:dyDescent="0.2">
      <c r="G291"/>
    </row>
    <row r="292" spans="7:7" x14ac:dyDescent="0.2">
      <c r="G292"/>
    </row>
    <row r="293" spans="7:7" x14ac:dyDescent="0.2">
      <c r="G293"/>
    </row>
    <row r="294" spans="7:7" x14ac:dyDescent="0.2">
      <c r="G294"/>
    </row>
    <row r="295" spans="7:7" x14ac:dyDescent="0.2">
      <c r="G295"/>
    </row>
    <row r="296" spans="7:7" x14ac:dyDescent="0.2">
      <c r="G296"/>
    </row>
    <row r="297" spans="7:7" x14ac:dyDescent="0.2">
      <c r="G297"/>
    </row>
    <row r="298" spans="7:7" x14ac:dyDescent="0.2">
      <c r="G298"/>
    </row>
    <row r="299" spans="7:7" x14ac:dyDescent="0.2">
      <c r="G299"/>
    </row>
    <row r="300" spans="7:7" x14ac:dyDescent="0.2">
      <c r="G300"/>
    </row>
    <row r="301" spans="7:7" x14ac:dyDescent="0.2">
      <c r="G301"/>
    </row>
    <row r="302" spans="7:7" x14ac:dyDescent="0.2">
      <c r="G302"/>
    </row>
    <row r="303" spans="7:7" x14ac:dyDescent="0.2">
      <c r="G303"/>
    </row>
    <row r="304" spans="7:7" x14ac:dyDescent="0.2">
      <c r="G304"/>
    </row>
    <row r="305" spans="7:7" x14ac:dyDescent="0.2">
      <c r="G305"/>
    </row>
    <row r="306" spans="7:7" x14ac:dyDescent="0.2">
      <c r="G306"/>
    </row>
    <row r="307" spans="7:7" x14ac:dyDescent="0.2">
      <c r="G307"/>
    </row>
    <row r="308" spans="7:7" x14ac:dyDescent="0.2">
      <c r="G308"/>
    </row>
    <row r="309" spans="7:7" x14ac:dyDescent="0.2">
      <c r="G309"/>
    </row>
    <row r="310" spans="7:7" x14ac:dyDescent="0.2">
      <c r="G310"/>
    </row>
    <row r="311" spans="7:7" x14ac:dyDescent="0.2">
      <c r="G311"/>
    </row>
    <row r="312" spans="7:7" x14ac:dyDescent="0.2">
      <c r="G312"/>
    </row>
    <row r="313" spans="7:7" x14ac:dyDescent="0.2">
      <c r="G313"/>
    </row>
    <row r="314" spans="7:7" x14ac:dyDescent="0.2">
      <c r="G314"/>
    </row>
    <row r="315" spans="7:7" x14ac:dyDescent="0.2">
      <c r="G315"/>
    </row>
    <row r="316" spans="7:7" x14ac:dyDescent="0.2">
      <c r="G316"/>
    </row>
    <row r="317" spans="7:7" x14ac:dyDescent="0.2">
      <c r="G317"/>
    </row>
    <row r="318" spans="7:7" x14ac:dyDescent="0.2">
      <c r="G318"/>
    </row>
    <row r="319" spans="7:7" x14ac:dyDescent="0.2">
      <c r="G319"/>
    </row>
    <row r="320" spans="7:7" x14ac:dyDescent="0.2">
      <c r="G320"/>
    </row>
    <row r="321" spans="7:7" x14ac:dyDescent="0.2">
      <c r="G321"/>
    </row>
    <row r="322" spans="7:7" x14ac:dyDescent="0.2">
      <c r="G322"/>
    </row>
    <row r="323" spans="7:7" x14ac:dyDescent="0.2">
      <c r="G323"/>
    </row>
    <row r="324" spans="7:7" x14ac:dyDescent="0.2">
      <c r="G324"/>
    </row>
    <row r="325" spans="7:7" x14ac:dyDescent="0.2">
      <c r="G325"/>
    </row>
    <row r="326" spans="7:7" x14ac:dyDescent="0.2">
      <c r="G326"/>
    </row>
    <row r="327" spans="7:7" x14ac:dyDescent="0.2">
      <c r="G327"/>
    </row>
    <row r="328" spans="7:7" x14ac:dyDescent="0.2">
      <c r="G328"/>
    </row>
    <row r="329" spans="7:7" x14ac:dyDescent="0.2">
      <c r="G329"/>
    </row>
    <row r="330" spans="7:7" x14ac:dyDescent="0.2">
      <c r="G330"/>
    </row>
    <row r="331" spans="7:7" x14ac:dyDescent="0.2">
      <c r="G331"/>
    </row>
    <row r="332" spans="7:7" x14ac:dyDescent="0.2">
      <c r="G332"/>
    </row>
    <row r="333" spans="7:7" x14ac:dyDescent="0.2">
      <c r="G333"/>
    </row>
    <row r="334" spans="7:7" x14ac:dyDescent="0.2">
      <c r="G334"/>
    </row>
    <row r="335" spans="7:7" x14ac:dyDescent="0.2">
      <c r="G335"/>
    </row>
    <row r="336" spans="7:7" x14ac:dyDescent="0.2">
      <c r="G336"/>
    </row>
    <row r="337" spans="7:7" x14ac:dyDescent="0.2">
      <c r="G337"/>
    </row>
    <row r="338" spans="7:7" x14ac:dyDescent="0.2">
      <c r="G338"/>
    </row>
    <row r="339" spans="7:7" x14ac:dyDescent="0.2">
      <c r="G339"/>
    </row>
    <row r="340" spans="7:7" x14ac:dyDescent="0.2">
      <c r="G340"/>
    </row>
    <row r="341" spans="7:7" x14ac:dyDescent="0.2">
      <c r="G341"/>
    </row>
    <row r="342" spans="7:7" x14ac:dyDescent="0.2">
      <c r="G342"/>
    </row>
    <row r="343" spans="7:7" x14ac:dyDescent="0.2">
      <c r="G343"/>
    </row>
    <row r="344" spans="7:7" x14ac:dyDescent="0.2">
      <c r="G344"/>
    </row>
    <row r="345" spans="7:7" x14ac:dyDescent="0.2">
      <c r="G345"/>
    </row>
    <row r="346" spans="7:7" x14ac:dyDescent="0.2">
      <c r="G346"/>
    </row>
    <row r="347" spans="7:7" x14ac:dyDescent="0.2">
      <c r="G347"/>
    </row>
    <row r="348" spans="7:7" x14ac:dyDescent="0.2">
      <c r="G348"/>
    </row>
    <row r="349" spans="7:7" x14ac:dyDescent="0.2">
      <c r="G349"/>
    </row>
    <row r="350" spans="7:7" x14ac:dyDescent="0.2">
      <c r="G350"/>
    </row>
    <row r="351" spans="7:7" x14ac:dyDescent="0.2">
      <c r="G351"/>
    </row>
    <row r="352" spans="7:7" x14ac:dyDescent="0.2">
      <c r="G352"/>
    </row>
    <row r="353" spans="7:7" x14ac:dyDescent="0.2">
      <c r="G353"/>
    </row>
    <row r="354" spans="7:7" x14ac:dyDescent="0.2">
      <c r="G354"/>
    </row>
    <row r="355" spans="7:7" x14ac:dyDescent="0.2">
      <c r="G355"/>
    </row>
    <row r="356" spans="7:7" x14ac:dyDescent="0.2">
      <c r="G356"/>
    </row>
    <row r="357" spans="7:7" x14ac:dyDescent="0.2">
      <c r="G357"/>
    </row>
    <row r="358" spans="7:7" x14ac:dyDescent="0.2">
      <c r="G358"/>
    </row>
    <row r="359" spans="7:7" x14ac:dyDescent="0.2">
      <c r="G359"/>
    </row>
    <row r="360" spans="7:7" x14ac:dyDescent="0.2">
      <c r="G360"/>
    </row>
    <row r="361" spans="7:7" x14ac:dyDescent="0.2">
      <c r="G361"/>
    </row>
    <row r="362" spans="7:7" x14ac:dyDescent="0.2">
      <c r="G362"/>
    </row>
    <row r="363" spans="7:7" x14ac:dyDescent="0.2">
      <c r="G363"/>
    </row>
    <row r="364" spans="7:7" x14ac:dyDescent="0.2">
      <c r="G364"/>
    </row>
    <row r="365" spans="7:7" x14ac:dyDescent="0.2">
      <c r="G365"/>
    </row>
    <row r="366" spans="7:7" x14ac:dyDescent="0.2">
      <c r="G366"/>
    </row>
    <row r="367" spans="7:7" x14ac:dyDescent="0.2">
      <c r="G367"/>
    </row>
    <row r="368" spans="7:7" x14ac:dyDescent="0.2">
      <c r="G368"/>
    </row>
    <row r="369" spans="7:7" x14ac:dyDescent="0.2">
      <c r="G369"/>
    </row>
    <row r="370" spans="7:7" x14ac:dyDescent="0.2">
      <c r="G370"/>
    </row>
    <row r="371" spans="7:7" x14ac:dyDescent="0.2">
      <c r="G371"/>
    </row>
    <row r="372" spans="7:7" x14ac:dyDescent="0.2">
      <c r="G372"/>
    </row>
    <row r="373" spans="7:7" x14ac:dyDescent="0.2">
      <c r="G373"/>
    </row>
    <row r="374" spans="7:7" x14ac:dyDescent="0.2">
      <c r="G374"/>
    </row>
    <row r="375" spans="7:7" x14ac:dyDescent="0.2">
      <c r="G375"/>
    </row>
    <row r="376" spans="7:7" x14ac:dyDescent="0.2">
      <c r="G376"/>
    </row>
    <row r="377" spans="7:7" x14ac:dyDescent="0.2">
      <c r="G377"/>
    </row>
    <row r="378" spans="7:7" x14ac:dyDescent="0.2">
      <c r="G378"/>
    </row>
    <row r="379" spans="7:7" x14ac:dyDescent="0.2">
      <c r="G379"/>
    </row>
    <row r="380" spans="7:7" x14ac:dyDescent="0.2">
      <c r="G380"/>
    </row>
    <row r="381" spans="7:7" x14ac:dyDescent="0.2">
      <c r="G381"/>
    </row>
    <row r="382" spans="7:7" x14ac:dyDescent="0.2">
      <c r="G382"/>
    </row>
    <row r="383" spans="7:7" x14ac:dyDescent="0.2">
      <c r="G383"/>
    </row>
    <row r="384" spans="7:7" x14ac:dyDescent="0.2">
      <c r="G384"/>
    </row>
    <row r="385" spans="7:7" x14ac:dyDescent="0.2">
      <c r="G385"/>
    </row>
    <row r="386" spans="7:7" x14ac:dyDescent="0.2">
      <c r="G386"/>
    </row>
    <row r="387" spans="7:7" x14ac:dyDescent="0.2">
      <c r="G387"/>
    </row>
    <row r="388" spans="7:7" x14ac:dyDescent="0.2">
      <c r="G388"/>
    </row>
    <row r="389" spans="7:7" x14ac:dyDescent="0.2">
      <c r="G389"/>
    </row>
    <row r="390" spans="7:7" x14ac:dyDescent="0.2">
      <c r="G390"/>
    </row>
    <row r="391" spans="7:7" x14ac:dyDescent="0.2">
      <c r="G391"/>
    </row>
    <row r="392" spans="7:7" x14ac:dyDescent="0.2">
      <c r="G392"/>
    </row>
    <row r="393" spans="7:7" x14ac:dyDescent="0.2">
      <c r="G393"/>
    </row>
    <row r="394" spans="7:7" x14ac:dyDescent="0.2">
      <c r="G394"/>
    </row>
    <row r="395" spans="7:7" x14ac:dyDescent="0.2">
      <c r="G395"/>
    </row>
    <row r="396" spans="7:7" x14ac:dyDescent="0.2">
      <c r="G396"/>
    </row>
    <row r="397" spans="7:7" x14ac:dyDescent="0.2">
      <c r="G397"/>
    </row>
    <row r="398" spans="7:7" x14ac:dyDescent="0.2">
      <c r="G398"/>
    </row>
    <row r="399" spans="7:7" x14ac:dyDescent="0.2">
      <c r="G399"/>
    </row>
    <row r="400" spans="7:7" x14ac:dyDescent="0.2">
      <c r="G400"/>
    </row>
    <row r="401" spans="7:7" x14ac:dyDescent="0.2">
      <c r="G401"/>
    </row>
    <row r="402" spans="7:7" x14ac:dyDescent="0.2">
      <c r="G402"/>
    </row>
    <row r="403" spans="7:7" x14ac:dyDescent="0.2">
      <c r="G403"/>
    </row>
    <row r="404" spans="7:7" x14ac:dyDescent="0.2">
      <c r="G404"/>
    </row>
    <row r="405" spans="7:7" x14ac:dyDescent="0.2">
      <c r="G405"/>
    </row>
    <row r="406" spans="7:7" x14ac:dyDescent="0.2">
      <c r="G406"/>
    </row>
    <row r="407" spans="7:7" x14ac:dyDescent="0.2">
      <c r="G407"/>
    </row>
    <row r="408" spans="7:7" x14ac:dyDescent="0.2">
      <c r="G408"/>
    </row>
    <row r="409" spans="7:7" x14ac:dyDescent="0.2">
      <c r="G409"/>
    </row>
    <row r="410" spans="7:7" x14ac:dyDescent="0.2">
      <c r="G410"/>
    </row>
    <row r="411" spans="7:7" x14ac:dyDescent="0.2">
      <c r="G411"/>
    </row>
    <row r="412" spans="7:7" x14ac:dyDescent="0.2">
      <c r="G412"/>
    </row>
    <row r="413" spans="7:7" x14ac:dyDescent="0.2">
      <c r="G413"/>
    </row>
    <row r="414" spans="7:7" x14ac:dyDescent="0.2">
      <c r="G414"/>
    </row>
    <row r="415" spans="7:7" x14ac:dyDescent="0.2">
      <c r="G415"/>
    </row>
    <row r="416" spans="7:7" x14ac:dyDescent="0.2">
      <c r="G416"/>
    </row>
    <row r="417" spans="7:7" x14ac:dyDescent="0.2">
      <c r="G417"/>
    </row>
    <row r="418" spans="7:7" x14ac:dyDescent="0.2">
      <c r="G418"/>
    </row>
    <row r="419" spans="7:7" x14ac:dyDescent="0.2">
      <c r="G419"/>
    </row>
    <row r="420" spans="7:7" x14ac:dyDescent="0.2">
      <c r="G420"/>
    </row>
    <row r="421" spans="7:7" x14ac:dyDescent="0.2">
      <c r="G421"/>
    </row>
    <row r="422" spans="7:7" x14ac:dyDescent="0.2">
      <c r="G422"/>
    </row>
    <row r="423" spans="7:7" x14ac:dyDescent="0.2">
      <c r="G423"/>
    </row>
    <row r="424" spans="7:7" x14ac:dyDescent="0.2">
      <c r="G424"/>
    </row>
    <row r="425" spans="7:7" x14ac:dyDescent="0.2">
      <c r="G425"/>
    </row>
    <row r="426" spans="7:7" x14ac:dyDescent="0.2">
      <c r="G426"/>
    </row>
    <row r="427" spans="7:7" x14ac:dyDescent="0.2">
      <c r="G427"/>
    </row>
    <row r="428" spans="7:7" x14ac:dyDescent="0.2">
      <c r="G428"/>
    </row>
    <row r="429" spans="7:7" x14ac:dyDescent="0.2">
      <c r="G429"/>
    </row>
    <row r="430" spans="7:7" x14ac:dyDescent="0.2">
      <c r="G430"/>
    </row>
    <row r="431" spans="7:7" x14ac:dyDescent="0.2">
      <c r="G431"/>
    </row>
    <row r="432" spans="7:7" x14ac:dyDescent="0.2">
      <c r="G432"/>
    </row>
    <row r="433" spans="7:7" x14ac:dyDescent="0.2">
      <c r="G433"/>
    </row>
    <row r="434" spans="7:7" x14ac:dyDescent="0.2">
      <c r="G434"/>
    </row>
    <row r="435" spans="7:7" x14ac:dyDescent="0.2">
      <c r="G435"/>
    </row>
    <row r="436" spans="7:7" x14ac:dyDescent="0.2">
      <c r="G436"/>
    </row>
    <row r="437" spans="7:7" x14ac:dyDescent="0.2">
      <c r="G437"/>
    </row>
    <row r="438" spans="7:7" x14ac:dyDescent="0.2">
      <c r="G438"/>
    </row>
    <row r="439" spans="7:7" x14ac:dyDescent="0.2">
      <c r="G439"/>
    </row>
    <row r="440" spans="7:7" x14ac:dyDescent="0.2">
      <c r="G440"/>
    </row>
    <row r="441" spans="7:7" x14ac:dyDescent="0.2">
      <c r="G441"/>
    </row>
    <row r="442" spans="7:7" x14ac:dyDescent="0.2">
      <c r="G442"/>
    </row>
    <row r="443" spans="7:7" x14ac:dyDescent="0.2">
      <c r="G443"/>
    </row>
    <row r="444" spans="7:7" x14ac:dyDescent="0.2">
      <c r="G444"/>
    </row>
    <row r="445" spans="7:7" x14ac:dyDescent="0.2">
      <c r="G445"/>
    </row>
    <row r="446" spans="7:7" x14ac:dyDescent="0.2">
      <c r="G446"/>
    </row>
    <row r="447" spans="7:7" x14ac:dyDescent="0.2">
      <c r="G447"/>
    </row>
    <row r="448" spans="7:7" x14ac:dyDescent="0.2">
      <c r="G448"/>
    </row>
    <row r="449" spans="7:7" x14ac:dyDescent="0.2">
      <c r="G449"/>
    </row>
    <row r="450" spans="7:7" x14ac:dyDescent="0.2">
      <c r="G450"/>
    </row>
    <row r="451" spans="7:7" x14ac:dyDescent="0.2">
      <c r="G451"/>
    </row>
    <row r="452" spans="7:7" x14ac:dyDescent="0.2">
      <c r="G452"/>
    </row>
    <row r="453" spans="7:7" x14ac:dyDescent="0.2">
      <c r="G453"/>
    </row>
    <row r="454" spans="7:7" x14ac:dyDescent="0.2">
      <c r="G454"/>
    </row>
    <row r="455" spans="7:7" x14ac:dyDescent="0.2">
      <c r="G455"/>
    </row>
    <row r="456" spans="7:7" x14ac:dyDescent="0.2">
      <c r="G456"/>
    </row>
    <row r="457" spans="7:7" x14ac:dyDescent="0.2">
      <c r="G457"/>
    </row>
    <row r="458" spans="7:7" x14ac:dyDescent="0.2">
      <c r="G458"/>
    </row>
    <row r="459" spans="7:7" x14ac:dyDescent="0.2">
      <c r="G459"/>
    </row>
    <row r="460" spans="7:7" x14ac:dyDescent="0.2">
      <c r="G460"/>
    </row>
    <row r="461" spans="7:7" x14ac:dyDescent="0.2">
      <c r="G461"/>
    </row>
    <row r="462" spans="7:7" x14ac:dyDescent="0.2">
      <c r="G462"/>
    </row>
    <row r="463" spans="7:7" x14ac:dyDescent="0.2">
      <c r="G463"/>
    </row>
    <row r="464" spans="7:7" x14ac:dyDescent="0.2">
      <c r="G464"/>
    </row>
    <row r="465" spans="7:7" x14ac:dyDescent="0.2">
      <c r="G465"/>
    </row>
    <row r="466" spans="7:7" x14ac:dyDescent="0.2">
      <c r="G466"/>
    </row>
    <row r="467" spans="7:7" x14ac:dyDescent="0.2">
      <c r="G467"/>
    </row>
    <row r="468" spans="7:7" x14ac:dyDescent="0.2">
      <c r="G468"/>
    </row>
    <row r="469" spans="7:7" x14ac:dyDescent="0.2">
      <c r="G469"/>
    </row>
    <row r="470" spans="7:7" x14ac:dyDescent="0.2">
      <c r="G470"/>
    </row>
    <row r="471" spans="7:7" x14ac:dyDescent="0.2">
      <c r="G471"/>
    </row>
    <row r="472" spans="7:7" x14ac:dyDescent="0.2">
      <c r="G472"/>
    </row>
    <row r="473" spans="7:7" x14ac:dyDescent="0.2">
      <c r="G473"/>
    </row>
    <row r="474" spans="7:7" x14ac:dyDescent="0.2">
      <c r="G474"/>
    </row>
    <row r="475" spans="7:7" x14ac:dyDescent="0.2">
      <c r="G475"/>
    </row>
    <row r="476" spans="7:7" x14ac:dyDescent="0.2">
      <c r="G476"/>
    </row>
    <row r="477" spans="7:7" x14ac:dyDescent="0.2">
      <c r="G477"/>
    </row>
    <row r="478" spans="7:7" x14ac:dyDescent="0.2">
      <c r="G478"/>
    </row>
    <row r="479" spans="7:7" x14ac:dyDescent="0.2">
      <c r="G479"/>
    </row>
    <row r="480" spans="7:7" x14ac:dyDescent="0.2">
      <c r="G480"/>
    </row>
    <row r="481" spans="7:7" x14ac:dyDescent="0.2">
      <c r="G481"/>
    </row>
    <row r="482" spans="7:7" x14ac:dyDescent="0.2">
      <c r="G482"/>
    </row>
    <row r="483" spans="7:7" x14ac:dyDescent="0.2">
      <c r="G483"/>
    </row>
    <row r="484" spans="7:7" x14ac:dyDescent="0.2">
      <c r="G484"/>
    </row>
    <row r="485" spans="7:7" x14ac:dyDescent="0.2">
      <c r="G485"/>
    </row>
    <row r="486" spans="7:7" x14ac:dyDescent="0.2">
      <c r="G486"/>
    </row>
    <row r="487" spans="7:7" x14ac:dyDescent="0.2">
      <c r="G487"/>
    </row>
    <row r="488" spans="7:7" x14ac:dyDescent="0.2">
      <c r="G488"/>
    </row>
    <row r="489" spans="7:7" x14ac:dyDescent="0.2">
      <c r="G489"/>
    </row>
    <row r="490" spans="7:7" x14ac:dyDescent="0.2">
      <c r="G490"/>
    </row>
    <row r="491" spans="7:7" x14ac:dyDescent="0.2">
      <c r="G491"/>
    </row>
    <row r="492" spans="7:7" x14ac:dyDescent="0.2">
      <c r="G492"/>
    </row>
    <row r="493" spans="7:7" x14ac:dyDescent="0.2">
      <c r="G493"/>
    </row>
    <row r="494" spans="7:7" x14ac:dyDescent="0.2">
      <c r="G494"/>
    </row>
    <row r="495" spans="7:7" x14ac:dyDescent="0.2">
      <c r="G495"/>
    </row>
    <row r="496" spans="7:7" x14ac:dyDescent="0.2">
      <c r="G496"/>
    </row>
    <row r="497" spans="7:7" x14ac:dyDescent="0.2">
      <c r="G497"/>
    </row>
    <row r="498" spans="7:7" x14ac:dyDescent="0.2">
      <c r="G498"/>
    </row>
    <row r="499" spans="7:7" x14ac:dyDescent="0.2">
      <c r="G499"/>
    </row>
    <row r="500" spans="7:7" x14ac:dyDescent="0.2">
      <c r="G500"/>
    </row>
    <row r="501" spans="7:7" x14ac:dyDescent="0.2">
      <c r="G501"/>
    </row>
    <row r="502" spans="7:7" x14ac:dyDescent="0.2">
      <c r="G502"/>
    </row>
    <row r="503" spans="7:7" x14ac:dyDescent="0.2">
      <c r="G503"/>
    </row>
    <row r="504" spans="7:7" x14ac:dyDescent="0.2">
      <c r="G504"/>
    </row>
    <row r="505" spans="7:7" x14ac:dyDescent="0.2">
      <c r="G505"/>
    </row>
    <row r="506" spans="7:7" x14ac:dyDescent="0.2">
      <c r="G506"/>
    </row>
    <row r="507" spans="7:7" x14ac:dyDescent="0.2">
      <c r="G507"/>
    </row>
    <row r="508" spans="7:7" x14ac:dyDescent="0.2">
      <c r="G508"/>
    </row>
    <row r="509" spans="7:7" x14ac:dyDescent="0.2">
      <c r="G509"/>
    </row>
    <row r="510" spans="7:7" x14ac:dyDescent="0.2">
      <c r="G510"/>
    </row>
    <row r="511" spans="7:7" x14ac:dyDescent="0.2">
      <c r="G511"/>
    </row>
    <row r="512" spans="7:7" x14ac:dyDescent="0.2">
      <c r="G512"/>
    </row>
    <row r="513" spans="7:7" x14ac:dyDescent="0.2">
      <c r="G513"/>
    </row>
    <row r="514" spans="7:7" x14ac:dyDescent="0.2">
      <c r="G514"/>
    </row>
    <row r="515" spans="7:7" x14ac:dyDescent="0.2">
      <c r="G515"/>
    </row>
    <row r="516" spans="7:7" x14ac:dyDescent="0.2">
      <c r="G516"/>
    </row>
    <row r="517" spans="7:7" x14ac:dyDescent="0.2">
      <c r="G517"/>
    </row>
    <row r="518" spans="7:7" x14ac:dyDescent="0.2">
      <c r="G518"/>
    </row>
    <row r="519" spans="7:7" x14ac:dyDescent="0.2">
      <c r="G519"/>
    </row>
    <row r="520" spans="7:7" x14ac:dyDescent="0.2">
      <c r="G520"/>
    </row>
    <row r="521" spans="7:7" x14ac:dyDescent="0.2">
      <c r="G521"/>
    </row>
    <row r="522" spans="7:7" x14ac:dyDescent="0.2">
      <c r="G522"/>
    </row>
    <row r="523" spans="7:7" x14ac:dyDescent="0.2">
      <c r="G523"/>
    </row>
    <row r="524" spans="7:7" x14ac:dyDescent="0.2">
      <c r="G524"/>
    </row>
    <row r="525" spans="7:7" x14ac:dyDescent="0.2">
      <c r="G525"/>
    </row>
    <row r="526" spans="7:7" x14ac:dyDescent="0.2">
      <c r="G526"/>
    </row>
    <row r="527" spans="7:7" x14ac:dyDescent="0.2">
      <c r="G527"/>
    </row>
    <row r="528" spans="7:7" x14ac:dyDescent="0.2">
      <c r="G528"/>
    </row>
    <row r="529" spans="7:7" x14ac:dyDescent="0.2">
      <c r="G529"/>
    </row>
    <row r="530" spans="7:7" x14ac:dyDescent="0.2">
      <c r="G530"/>
    </row>
    <row r="531" spans="7:7" x14ac:dyDescent="0.2">
      <c r="G531"/>
    </row>
    <row r="532" spans="7:7" x14ac:dyDescent="0.2">
      <c r="G532"/>
    </row>
    <row r="533" spans="7:7" x14ac:dyDescent="0.2">
      <c r="G533"/>
    </row>
    <row r="534" spans="7:7" x14ac:dyDescent="0.2">
      <c r="G534"/>
    </row>
    <row r="535" spans="7:7" x14ac:dyDescent="0.2">
      <c r="G535"/>
    </row>
    <row r="536" spans="7:7" x14ac:dyDescent="0.2">
      <c r="G536"/>
    </row>
    <row r="537" spans="7:7" x14ac:dyDescent="0.2">
      <c r="G537"/>
    </row>
    <row r="538" spans="7:7" x14ac:dyDescent="0.2">
      <c r="G538"/>
    </row>
    <row r="539" spans="7:7" x14ac:dyDescent="0.2">
      <c r="G539"/>
    </row>
    <row r="540" spans="7:7" x14ac:dyDescent="0.2">
      <c r="G540"/>
    </row>
    <row r="541" spans="7:7" x14ac:dyDescent="0.2">
      <c r="G541"/>
    </row>
    <row r="542" spans="7:7" x14ac:dyDescent="0.2">
      <c r="G542"/>
    </row>
    <row r="543" spans="7:7" x14ac:dyDescent="0.2">
      <c r="G543"/>
    </row>
    <row r="544" spans="7:7" x14ac:dyDescent="0.2">
      <c r="G544"/>
    </row>
    <row r="545" spans="7:7" x14ac:dyDescent="0.2">
      <c r="G545"/>
    </row>
    <row r="546" spans="7:7" x14ac:dyDescent="0.2">
      <c r="G546"/>
    </row>
    <row r="547" spans="7:7" x14ac:dyDescent="0.2">
      <c r="G547"/>
    </row>
    <row r="548" spans="7:7" x14ac:dyDescent="0.2">
      <c r="G548"/>
    </row>
    <row r="549" spans="7:7" x14ac:dyDescent="0.2">
      <c r="G549"/>
    </row>
    <row r="550" spans="7:7" x14ac:dyDescent="0.2">
      <c r="G550"/>
    </row>
    <row r="551" spans="7:7" x14ac:dyDescent="0.2">
      <c r="G551"/>
    </row>
    <row r="552" spans="7:7" x14ac:dyDescent="0.2">
      <c r="G552"/>
    </row>
    <row r="553" spans="7:7" x14ac:dyDescent="0.2">
      <c r="G553"/>
    </row>
    <row r="554" spans="7:7" x14ac:dyDescent="0.2">
      <c r="G554"/>
    </row>
    <row r="555" spans="7:7" x14ac:dyDescent="0.2">
      <c r="G555"/>
    </row>
    <row r="556" spans="7:7" x14ac:dyDescent="0.2">
      <c r="G556"/>
    </row>
    <row r="557" spans="7:7" x14ac:dyDescent="0.2">
      <c r="G557"/>
    </row>
    <row r="558" spans="7:7" x14ac:dyDescent="0.2">
      <c r="G558"/>
    </row>
    <row r="559" spans="7:7" x14ac:dyDescent="0.2">
      <c r="G559"/>
    </row>
    <row r="560" spans="7:7" x14ac:dyDescent="0.2">
      <c r="G560"/>
    </row>
    <row r="561" spans="7:7" x14ac:dyDescent="0.2">
      <c r="G561"/>
    </row>
    <row r="562" spans="7:7" x14ac:dyDescent="0.2">
      <c r="G562"/>
    </row>
    <row r="563" spans="7:7" x14ac:dyDescent="0.2">
      <c r="G563"/>
    </row>
    <row r="564" spans="7:7" x14ac:dyDescent="0.2">
      <c r="G564"/>
    </row>
    <row r="565" spans="7:7" x14ac:dyDescent="0.2">
      <c r="G565"/>
    </row>
    <row r="566" spans="7:7" x14ac:dyDescent="0.2">
      <c r="G566"/>
    </row>
    <row r="567" spans="7:7" x14ac:dyDescent="0.2">
      <c r="G567"/>
    </row>
    <row r="568" spans="7:7" x14ac:dyDescent="0.2">
      <c r="G568"/>
    </row>
    <row r="569" spans="7:7" x14ac:dyDescent="0.2">
      <c r="G569"/>
    </row>
    <row r="570" spans="7:7" x14ac:dyDescent="0.2">
      <c r="G570"/>
    </row>
    <row r="571" spans="7:7" x14ac:dyDescent="0.2">
      <c r="G571"/>
    </row>
    <row r="572" spans="7:7" x14ac:dyDescent="0.2">
      <c r="G572"/>
    </row>
    <row r="573" spans="7:7" x14ac:dyDescent="0.2">
      <c r="G573"/>
    </row>
    <row r="574" spans="7:7" x14ac:dyDescent="0.2">
      <c r="G574"/>
    </row>
    <row r="575" spans="7:7" x14ac:dyDescent="0.2">
      <c r="G575"/>
    </row>
    <row r="576" spans="7:7" x14ac:dyDescent="0.2">
      <c r="G576"/>
    </row>
    <row r="577" spans="7:7" x14ac:dyDescent="0.2">
      <c r="G577"/>
    </row>
    <row r="578" spans="7:7" x14ac:dyDescent="0.2">
      <c r="G578"/>
    </row>
    <row r="579" spans="7:7" x14ac:dyDescent="0.2">
      <c r="G579"/>
    </row>
    <row r="580" spans="7:7" x14ac:dyDescent="0.2">
      <c r="G580"/>
    </row>
    <row r="581" spans="7:7" x14ac:dyDescent="0.2">
      <c r="G581"/>
    </row>
    <row r="582" spans="7:7" x14ac:dyDescent="0.2">
      <c r="G582"/>
    </row>
    <row r="583" spans="7:7" x14ac:dyDescent="0.2">
      <c r="G583"/>
    </row>
    <row r="584" spans="7:7" x14ac:dyDescent="0.2">
      <c r="G584"/>
    </row>
    <row r="585" spans="7:7" x14ac:dyDescent="0.2">
      <c r="G585"/>
    </row>
    <row r="586" spans="7:7" x14ac:dyDescent="0.2">
      <c r="G586"/>
    </row>
    <row r="587" spans="7:7" x14ac:dyDescent="0.2">
      <c r="G587"/>
    </row>
    <row r="588" spans="7:7" x14ac:dyDescent="0.2">
      <c r="G588"/>
    </row>
    <row r="589" spans="7:7" x14ac:dyDescent="0.2">
      <c r="G589"/>
    </row>
    <row r="590" spans="7:7" x14ac:dyDescent="0.2">
      <c r="G590"/>
    </row>
    <row r="591" spans="7:7" x14ac:dyDescent="0.2">
      <c r="G591"/>
    </row>
    <row r="592" spans="7:7" x14ac:dyDescent="0.2">
      <c r="G592"/>
    </row>
    <row r="593" spans="7:7" x14ac:dyDescent="0.2">
      <c r="G593"/>
    </row>
    <row r="594" spans="7:7" x14ac:dyDescent="0.2">
      <c r="G594"/>
    </row>
    <row r="595" spans="7:7" x14ac:dyDescent="0.2">
      <c r="G595"/>
    </row>
    <row r="596" spans="7:7" x14ac:dyDescent="0.2">
      <c r="G596"/>
    </row>
    <row r="597" spans="7:7" x14ac:dyDescent="0.2">
      <c r="G597"/>
    </row>
    <row r="598" spans="7:7" x14ac:dyDescent="0.2">
      <c r="G598"/>
    </row>
    <row r="599" spans="7:7" x14ac:dyDescent="0.2">
      <c r="G599"/>
    </row>
    <row r="600" spans="7:7" x14ac:dyDescent="0.2">
      <c r="G600"/>
    </row>
    <row r="601" spans="7:7" x14ac:dyDescent="0.2">
      <c r="G601"/>
    </row>
    <row r="602" spans="7:7" x14ac:dyDescent="0.2">
      <c r="G602"/>
    </row>
    <row r="603" spans="7:7" x14ac:dyDescent="0.2">
      <c r="G603"/>
    </row>
    <row r="604" spans="7:7" x14ac:dyDescent="0.2">
      <c r="G604"/>
    </row>
    <row r="605" spans="7:7" x14ac:dyDescent="0.2">
      <c r="G605"/>
    </row>
    <row r="606" spans="7:7" x14ac:dyDescent="0.2">
      <c r="G606"/>
    </row>
    <row r="607" spans="7:7" x14ac:dyDescent="0.2">
      <c r="G607"/>
    </row>
    <row r="608" spans="7:7" x14ac:dyDescent="0.2">
      <c r="G608"/>
    </row>
    <row r="609" spans="7:7" x14ac:dyDescent="0.2">
      <c r="G609"/>
    </row>
    <row r="610" spans="7:7" x14ac:dyDescent="0.2">
      <c r="G610"/>
    </row>
    <row r="611" spans="7:7" x14ac:dyDescent="0.2">
      <c r="G611"/>
    </row>
    <row r="612" spans="7:7" x14ac:dyDescent="0.2">
      <c r="G612"/>
    </row>
    <row r="613" spans="7:7" x14ac:dyDescent="0.2">
      <c r="G613"/>
    </row>
    <row r="614" spans="7:7" x14ac:dyDescent="0.2">
      <c r="G614"/>
    </row>
    <row r="615" spans="7:7" x14ac:dyDescent="0.2">
      <c r="G615"/>
    </row>
    <row r="616" spans="7:7" x14ac:dyDescent="0.2">
      <c r="G616"/>
    </row>
    <row r="617" spans="7:7" x14ac:dyDescent="0.2">
      <c r="G617"/>
    </row>
    <row r="618" spans="7:7" x14ac:dyDescent="0.2">
      <c r="G618"/>
    </row>
    <row r="619" spans="7:7" x14ac:dyDescent="0.2">
      <c r="G619"/>
    </row>
    <row r="620" spans="7:7" x14ac:dyDescent="0.2">
      <c r="G620"/>
    </row>
    <row r="621" spans="7:7" x14ac:dyDescent="0.2">
      <c r="G621"/>
    </row>
    <row r="622" spans="7:7" x14ac:dyDescent="0.2">
      <c r="G622"/>
    </row>
    <row r="623" spans="7:7" x14ac:dyDescent="0.2">
      <c r="G623"/>
    </row>
    <row r="624" spans="7:7" x14ac:dyDescent="0.2">
      <c r="G624"/>
    </row>
    <row r="625" spans="7:7" x14ac:dyDescent="0.2">
      <c r="G625"/>
    </row>
    <row r="626" spans="7:7" x14ac:dyDescent="0.2">
      <c r="G626"/>
    </row>
    <row r="627" spans="7:7" x14ac:dyDescent="0.2">
      <c r="G627"/>
    </row>
    <row r="628" spans="7:7" x14ac:dyDescent="0.2">
      <c r="G628"/>
    </row>
    <row r="629" spans="7:7" x14ac:dyDescent="0.2">
      <c r="G629"/>
    </row>
    <row r="630" spans="7:7" x14ac:dyDescent="0.2">
      <c r="G630"/>
    </row>
    <row r="631" spans="7:7" x14ac:dyDescent="0.2">
      <c r="G631"/>
    </row>
    <row r="632" spans="7:7" x14ac:dyDescent="0.2">
      <c r="G632"/>
    </row>
    <row r="633" spans="7:7" x14ac:dyDescent="0.2">
      <c r="G633"/>
    </row>
    <row r="634" spans="7:7" x14ac:dyDescent="0.2">
      <c r="G634"/>
    </row>
    <row r="635" spans="7:7" x14ac:dyDescent="0.2">
      <c r="G635"/>
    </row>
    <row r="636" spans="7:7" x14ac:dyDescent="0.2">
      <c r="G636"/>
    </row>
    <row r="637" spans="7:7" x14ac:dyDescent="0.2">
      <c r="G637"/>
    </row>
    <row r="638" spans="7:7" x14ac:dyDescent="0.2">
      <c r="G638"/>
    </row>
    <row r="639" spans="7:7" x14ac:dyDescent="0.2">
      <c r="G639"/>
    </row>
    <row r="640" spans="7:7" x14ac:dyDescent="0.2">
      <c r="G640"/>
    </row>
    <row r="641" spans="7:7" x14ac:dyDescent="0.2">
      <c r="G641"/>
    </row>
    <row r="642" spans="7:7" x14ac:dyDescent="0.2">
      <c r="G642"/>
    </row>
    <row r="643" spans="7:7" x14ac:dyDescent="0.2">
      <c r="G643"/>
    </row>
    <row r="644" spans="7:7" x14ac:dyDescent="0.2">
      <c r="G644"/>
    </row>
    <row r="645" spans="7:7" x14ac:dyDescent="0.2">
      <c r="G645"/>
    </row>
    <row r="646" spans="7:7" x14ac:dyDescent="0.2">
      <c r="G646"/>
    </row>
    <row r="647" spans="7:7" x14ac:dyDescent="0.2">
      <c r="G647"/>
    </row>
    <row r="648" spans="7:7" x14ac:dyDescent="0.2">
      <c r="G648"/>
    </row>
    <row r="649" spans="7:7" x14ac:dyDescent="0.2">
      <c r="G649"/>
    </row>
    <row r="650" spans="7:7" x14ac:dyDescent="0.2">
      <c r="G650"/>
    </row>
    <row r="651" spans="7:7" x14ac:dyDescent="0.2">
      <c r="G651"/>
    </row>
    <row r="652" spans="7:7" x14ac:dyDescent="0.2">
      <c r="G652"/>
    </row>
    <row r="653" spans="7:7" x14ac:dyDescent="0.2">
      <c r="G653"/>
    </row>
    <row r="654" spans="7:7" x14ac:dyDescent="0.2">
      <c r="G654"/>
    </row>
    <row r="655" spans="7:7" x14ac:dyDescent="0.2">
      <c r="G655"/>
    </row>
    <row r="656" spans="7:7" x14ac:dyDescent="0.2">
      <c r="G656"/>
    </row>
    <row r="657" spans="7:7" x14ac:dyDescent="0.2">
      <c r="G657"/>
    </row>
    <row r="658" spans="7:7" x14ac:dyDescent="0.2">
      <c r="G658"/>
    </row>
    <row r="659" spans="7:7" x14ac:dyDescent="0.2">
      <c r="G659"/>
    </row>
    <row r="660" spans="7:7" x14ac:dyDescent="0.2">
      <c r="G660"/>
    </row>
    <row r="661" spans="7:7" x14ac:dyDescent="0.2">
      <c r="G661"/>
    </row>
    <row r="662" spans="7:7" x14ac:dyDescent="0.2">
      <c r="G662"/>
    </row>
    <row r="663" spans="7:7" x14ac:dyDescent="0.2">
      <c r="G663"/>
    </row>
    <row r="664" spans="7:7" x14ac:dyDescent="0.2">
      <c r="G664"/>
    </row>
    <row r="665" spans="7:7" x14ac:dyDescent="0.2">
      <c r="G665"/>
    </row>
    <row r="666" spans="7:7" x14ac:dyDescent="0.2">
      <c r="G666"/>
    </row>
    <row r="667" spans="7:7" x14ac:dyDescent="0.2">
      <c r="G667"/>
    </row>
    <row r="668" spans="7:7" x14ac:dyDescent="0.2">
      <c r="G668"/>
    </row>
    <row r="669" spans="7:7" x14ac:dyDescent="0.2">
      <c r="G669"/>
    </row>
    <row r="670" spans="7:7" x14ac:dyDescent="0.2">
      <c r="G670"/>
    </row>
    <row r="671" spans="7:7" x14ac:dyDescent="0.2">
      <c r="G671"/>
    </row>
    <row r="672" spans="7:7" x14ac:dyDescent="0.2">
      <c r="G672"/>
    </row>
    <row r="673" spans="7:7" x14ac:dyDescent="0.2">
      <c r="G673"/>
    </row>
    <row r="674" spans="7:7" x14ac:dyDescent="0.2">
      <c r="G674"/>
    </row>
    <row r="675" spans="7:7" x14ac:dyDescent="0.2">
      <c r="G675"/>
    </row>
    <row r="676" spans="7:7" x14ac:dyDescent="0.2">
      <c r="G676"/>
    </row>
    <row r="677" spans="7:7" x14ac:dyDescent="0.2">
      <c r="G677"/>
    </row>
    <row r="678" spans="7:7" x14ac:dyDescent="0.2">
      <c r="G678"/>
    </row>
    <row r="679" spans="7:7" x14ac:dyDescent="0.2">
      <c r="G679"/>
    </row>
    <row r="680" spans="7:7" x14ac:dyDescent="0.2">
      <c r="G680"/>
    </row>
    <row r="681" spans="7:7" x14ac:dyDescent="0.2">
      <c r="G681"/>
    </row>
    <row r="682" spans="7:7" x14ac:dyDescent="0.2">
      <c r="G682"/>
    </row>
    <row r="683" spans="7:7" x14ac:dyDescent="0.2">
      <c r="G683"/>
    </row>
    <row r="684" spans="7:7" x14ac:dyDescent="0.2">
      <c r="G684"/>
    </row>
    <row r="685" spans="7:7" x14ac:dyDescent="0.2">
      <c r="G685"/>
    </row>
    <row r="686" spans="7:7" x14ac:dyDescent="0.2">
      <c r="G686"/>
    </row>
    <row r="687" spans="7:7" x14ac:dyDescent="0.2">
      <c r="G687"/>
    </row>
    <row r="688" spans="7:7" x14ac:dyDescent="0.2">
      <c r="G688"/>
    </row>
    <row r="689" spans="7:7" x14ac:dyDescent="0.2">
      <c r="G689"/>
    </row>
    <row r="690" spans="7:7" x14ac:dyDescent="0.2">
      <c r="G690"/>
    </row>
    <row r="691" spans="7:7" x14ac:dyDescent="0.2">
      <c r="G691"/>
    </row>
    <row r="692" spans="7:7" x14ac:dyDescent="0.2">
      <c r="G692"/>
    </row>
    <row r="693" spans="7:7" x14ac:dyDescent="0.2">
      <c r="G693"/>
    </row>
    <row r="694" spans="7:7" x14ac:dyDescent="0.2">
      <c r="G694"/>
    </row>
    <row r="695" spans="7:7" x14ac:dyDescent="0.2">
      <c r="G695"/>
    </row>
    <row r="696" spans="7:7" x14ac:dyDescent="0.2">
      <c r="G696"/>
    </row>
    <row r="697" spans="7:7" x14ac:dyDescent="0.2">
      <c r="G697"/>
    </row>
    <row r="698" spans="7:7" x14ac:dyDescent="0.2">
      <c r="G698"/>
    </row>
    <row r="699" spans="7:7" x14ac:dyDescent="0.2">
      <c r="G699"/>
    </row>
    <row r="700" spans="7:7" x14ac:dyDescent="0.2">
      <c r="G700"/>
    </row>
    <row r="701" spans="7:7" x14ac:dyDescent="0.2">
      <c r="G701"/>
    </row>
    <row r="702" spans="7:7" x14ac:dyDescent="0.2">
      <c r="G702"/>
    </row>
    <row r="703" spans="7:7" x14ac:dyDescent="0.2">
      <c r="G703"/>
    </row>
    <row r="704" spans="7:7" x14ac:dyDescent="0.2">
      <c r="G704"/>
    </row>
    <row r="705" spans="7:7" x14ac:dyDescent="0.2">
      <c r="G705"/>
    </row>
    <row r="706" spans="7:7" x14ac:dyDescent="0.2">
      <c r="G706"/>
    </row>
    <row r="707" spans="7:7" x14ac:dyDescent="0.2">
      <c r="G707"/>
    </row>
    <row r="708" spans="7:7" x14ac:dyDescent="0.2">
      <c r="G708"/>
    </row>
    <row r="709" spans="7:7" x14ac:dyDescent="0.2">
      <c r="G709"/>
    </row>
    <row r="710" spans="7:7" x14ac:dyDescent="0.2">
      <c r="G710"/>
    </row>
    <row r="711" spans="7:7" x14ac:dyDescent="0.2">
      <c r="G711"/>
    </row>
    <row r="712" spans="7:7" x14ac:dyDescent="0.2">
      <c r="G712"/>
    </row>
    <row r="713" spans="7:7" x14ac:dyDescent="0.2">
      <c r="G713"/>
    </row>
    <row r="714" spans="7:7" x14ac:dyDescent="0.2">
      <c r="G714"/>
    </row>
    <row r="715" spans="7:7" x14ac:dyDescent="0.2">
      <c r="G715"/>
    </row>
    <row r="716" spans="7:7" x14ac:dyDescent="0.2">
      <c r="G716"/>
    </row>
    <row r="717" spans="7:7" x14ac:dyDescent="0.2">
      <c r="G717"/>
    </row>
    <row r="718" spans="7:7" x14ac:dyDescent="0.2">
      <c r="G718"/>
    </row>
    <row r="719" spans="7:7" x14ac:dyDescent="0.2">
      <c r="G719"/>
    </row>
    <row r="720" spans="7:7" x14ac:dyDescent="0.2">
      <c r="G720"/>
    </row>
    <row r="721" spans="7:7" x14ac:dyDescent="0.2">
      <c r="G721"/>
    </row>
    <row r="722" spans="7:7" x14ac:dyDescent="0.2">
      <c r="G722"/>
    </row>
    <row r="723" spans="7:7" x14ac:dyDescent="0.2">
      <c r="G723"/>
    </row>
    <row r="724" spans="7:7" x14ac:dyDescent="0.2">
      <c r="G724"/>
    </row>
    <row r="725" spans="7:7" x14ac:dyDescent="0.2">
      <c r="G725"/>
    </row>
    <row r="726" spans="7:7" x14ac:dyDescent="0.2">
      <c r="G726"/>
    </row>
    <row r="727" spans="7:7" x14ac:dyDescent="0.2">
      <c r="G727"/>
    </row>
    <row r="728" spans="7:7" x14ac:dyDescent="0.2">
      <c r="G728"/>
    </row>
    <row r="729" spans="7:7" x14ac:dyDescent="0.2">
      <c r="G729"/>
    </row>
    <row r="730" spans="7:7" x14ac:dyDescent="0.2">
      <c r="G730"/>
    </row>
    <row r="731" spans="7:7" x14ac:dyDescent="0.2">
      <c r="G731"/>
    </row>
    <row r="732" spans="7:7" x14ac:dyDescent="0.2">
      <c r="G732"/>
    </row>
    <row r="733" spans="7:7" x14ac:dyDescent="0.2">
      <c r="G733"/>
    </row>
    <row r="734" spans="7:7" x14ac:dyDescent="0.2">
      <c r="G734"/>
    </row>
    <row r="735" spans="7:7" x14ac:dyDescent="0.2">
      <c r="G735"/>
    </row>
    <row r="736" spans="7:7" x14ac:dyDescent="0.2">
      <c r="G736"/>
    </row>
    <row r="737" spans="7:7" x14ac:dyDescent="0.2">
      <c r="G737"/>
    </row>
    <row r="738" spans="7:7" x14ac:dyDescent="0.2">
      <c r="G738"/>
    </row>
    <row r="739" spans="7:7" x14ac:dyDescent="0.2">
      <c r="G739"/>
    </row>
    <row r="740" spans="7:7" x14ac:dyDescent="0.2">
      <c r="G740"/>
    </row>
    <row r="741" spans="7:7" x14ac:dyDescent="0.2">
      <c r="G741"/>
    </row>
    <row r="742" spans="7:7" x14ac:dyDescent="0.2">
      <c r="G742"/>
    </row>
    <row r="743" spans="7:7" x14ac:dyDescent="0.2">
      <c r="G743"/>
    </row>
    <row r="744" spans="7:7" x14ac:dyDescent="0.2">
      <c r="G744"/>
    </row>
    <row r="745" spans="7:7" x14ac:dyDescent="0.2">
      <c r="G745"/>
    </row>
    <row r="746" spans="7:7" x14ac:dyDescent="0.2">
      <c r="G746"/>
    </row>
    <row r="747" spans="7:7" x14ac:dyDescent="0.2">
      <c r="G747"/>
    </row>
    <row r="748" spans="7:7" x14ac:dyDescent="0.2">
      <c r="G748"/>
    </row>
    <row r="749" spans="7:7" x14ac:dyDescent="0.2">
      <c r="G749"/>
    </row>
    <row r="750" spans="7:7" x14ac:dyDescent="0.2">
      <c r="G750"/>
    </row>
    <row r="751" spans="7:7" x14ac:dyDescent="0.2">
      <c r="G751"/>
    </row>
    <row r="752" spans="7:7" x14ac:dyDescent="0.2">
      <c r="G752"/>
    </row>
    <row r="753" spans="7:7" x14ac:dyDescent="0.2">
      <c r="G753"/>
    </row>
    <row r="754" spans="7:7" x14ac:dyDescent="0.2">
      <c r="G754"/>
    </row>
    <row r="755" spans="7:7" x14ac:dyDescent="0.2">
      <c r="G755"/>
    </row>
    <row r="756" spans="7:7" x14ac:dyDescent="0.2">
      <c r="G756"/>
    </row>
    <row r="757" spans="7:7" x14ac:dyDescent="0.2">
      <c r="G757"/>
    </row>
    <row r="758" spans="7:7" x14ac:dyDescent="0.2">
      <c r="G758"/>
    </row>
    <row r="759" spans="7:7" x14ac:dyDescent="0.2">
      <c r="G759"/>
    </row>
    <row r="760" spans="7:7" x14ac:dyDescent="0.2">
      <c r="G760"/>
    </row>
    <row r="761" spans="7:7" x14ac:dyDescent="0.2">
      <c r="G761"/>
    </row>
    <row r="762" spans="7:7" x14ac:dyDescent="0.2">
      <c r="G762"/>
    </row>
    <row r="763" spans="7:7" x14ac:dyDescent="0.2">
      <c r="G763"/>
    </row>
    <row r="764" spans="7:7" x14ac:dyDescent="0.2">
      <c r="G764"/>
    </row>
    <row r="765" spans="7:7" x14ac:dyDescent="0.2">
      <c r="G765"/>
    </row>
    <row r="766" spans="7:7" x14ac:dyDescent="0.2">
      <c r="G766"/>
    </row>
    <row r="767" spans="7:7" x14ac:dyDescent="0.2">
      <c r="G767"/>
    </row>
    <row r="768" spans="7:7" x14ac:dyDescent="0.2">
      <c r="G768"/>
    </row>
    <row r="769" spans="7:7" x14ac:dyDescent="0.2">
      <c r="G769"/>
    </row>
    <row r="770" spans="7:7" x14ac:dyDescent="0.2">
      <c r="G770"/>
    </row>
    <row r="771" spans="7:7" x14ac:dyDescent="0.2">
      <c r="G771"/>
    </row>
    <row r="772" spans="7:7" x14ac:dyDescent="0.2">
      <c r="G772"/>
    </row>
    <row r="773" spans="7:7" x14ac:dyDescent="0.2">
      <c r="G773"/>
    </row>
    <row r="774" spans="7:7" x14ac:dyDescent="0.2">
      <c r="G774"/>
    </row>
    <row r="775" spans="7:7" x14ac:dyDescent="0.2">
      <c r="G775"/>
    </row>
    <row r="776" spans="7:7" x14ac:dyDescent="0.2">
      <c r="G776"/>
    </row>
    <row r="777" spans="7:7" x14ac:dyDescent="0.2">
      <c r="G777"/>
    </row>
    <row r="778" spans="7:7" x14ac:dyDescent="0.2">
      <c r="G778"/>
    </row>
    <row r="779" spans="7:7" x14ac:dyDescent="0.2">
      <c r="G779"/>
    </row>
    <row r="780" spans="7:7" x14ac:dyDescent="0.2">
      <c r="G780"/>
    </row>
    <row r="781" spans="7:7" x14ac:dyDescent="0.2">
      <c r="G781"/>
    </row>
    <row r="782" spans="7:7" x14ac:dyDescent="0.2">
      <c r="G782"/>
    </row>
    <row r="783" spans="7:7" x14ac:dyDescent="0.2">
      <c r="G783"/>
    </row>
    <row r="784" spans="7:7" x14ac:dyDescent="0.2">
      <c r="G784"/>
    </row>
    <row r="785" spans="7:7" x14ac:dyDescent="0.2">
      <c r="G785"/>
    </row>
    <row r="786" spans="7:7" x14ac:dyDescent="0.2">
      <c r="G786"/>
    </row>
    <row r="787" spans="7:7" x14ac:dyDescent="0.2">
      <c r="G787"/>
    </row>
    <row r="788" spans="7:7" x14ac:dyDescent="0.2">
      <c r="G788"/>
    </row>
    <row r="789" spans="7:7" x14ac:dyDescent="0.2">
      <c r="G789"/>
    </row>
    <row r="790" spans="7:7" x14ac:dyDescent="0.2">
      <c r="G790"/>
    </row>
    <row r="791" spans="7:7" x14ac:dyDescent="0.2">
      <c r="G791"/>
    </row>
    <row r="792" spans="7:7" x14ac:dyDescent="0.2">
      <c r="G792"/>
    </row>
    <row r="793" spans="7:7" x14ac:dyDescent="0.2">
      <c r="G793"/>
    </row>
    <row r="794" spans="7:7" x14ac:dyDescent="0.2">
      <c r="G794"/>
    </row>
    <row r="795" spans="7:7" x14ac:dyDescent="0.2">
      <c r="G795"/>
    </row>
    <row r="796" spans="7:7" x14ac:dyDescent="0.2">
      <c r="G796"/>
    </row>
    <row r="797" spans="7:7" x14ac:dyDescent="0.2">
      <c r="G797"/>
    </row>
    <row r="798" spans="7:7" x14ac:dyDescent="0.2">
      <c r="G798"/>
    </row>
    <row r="799" spans="7:7" x14ac:dyDescent="0.2">
      <c r="G799"/>
    </row>
    <row r="800" spans="7:7" x14ac:dyDescent="0.2">
      <c r="G800"/>
    </row>
    <row r="801" spans="7:7" x14ac:dyDescent="0.2">
      <c r="G801"/>
    </row>
    <row r="802" spans="7:7" x14ac:dyDescent="0.2">
      <c r="G802"/>
    </row>
    <row r="803" spans="7:7" x14ac:dyDescent="0.2">
      <c r="G803"/>
    </row>
    <row r="804" spans="7:7" x14ac:dyDescent="0.2">
      <c r="G804"/>
    </row>
    <row r="805" spans="7:7" x14ac:dyDescent="0.2">
      <c r="G805"/>
    </row>
    <row r="806" spans="7:7" x14ac:dyDescent="0.2">
      <c r="G806"/>
    </row>
    <row r="807" spans="7:7" x14ac:dyDescent="0.2">
      <c r="G807"/>
    </row>
    <row r="808" spans="7:7" x14ac:dyDescent="0.2">
      <c r="G808"/>
    </row>
    <row r="809" spans="7:7" x14ac:dyDescent="0.2">
      <c r="G809"/>
    </row>
    <row r="810" spans="7:7" x14ac:dyDescent="0.2">
      <c r="G810"/>
    </row>
    <row r="811" spans="7:7" x14ac:dyDescent="0.2">
      <c r="G811"/>
    </row>
    <row r="812" spans="7:7" x14ac:dyDescent="0.2">
      <c r="G812"/>
    </row>
    <row r="813" spans="7:7" x14ac:dyDescent="0.2">
      <c r="G813"/>
    </row>
    <row r="814" spans="7:7" x14ac:dyDescent="0.2">
      <c r="G814"/>
    </row>
    <row r="815" spans="7:7" x14ac:dyDescent="0.2">
      <c r="G815"/>
    </row>
    <row r="816" spans="7:7" x14ac:dyDescent="0.2">
      <c r="G816"/>
    </row>
    <row r="817" spans="7:7" x14ac:dyDescent="0.2">
      <c r="G817"/>
    </row>
    <row r="818" spans="7:7" x14ac:dyDescent="0.2">
      <c r="G818"/>
    </row>
    <row r="819" spans="7:7" x14ac:dyDescent="0.2">
      <c r="G819"/>
    </row>
    <row r="820" spans="7:7" x14ac:dyDescent="0.2">
      <c r="G820"/>
    </row>
    <row r="821" spans="7:7" x14ac:dyDescent="0.2">
      <c r="G821"/>
    </row>
    <row r="822" spans="7:7" x14ac:dyDescent="0.2">
      <c r="G822"/>
    </row>
    <row r="823" spans="7:7" x14ac:dyDescent="0.2">
      <c r="G823"/>
    </row>
    <row r="824" spans="7:7" x14ac:dyDescent="0.2">
      <c r="G824"/>
    </row>
    <row r="825" spans="7:7" x14ac:dyDescent="0.2">
      <c r="G825"/>
    </row>
    <row r="826" spans="7:7" x14ac:dyDescent="0.2">
      <c r="G826"/>
    </row>
    <row r="827" spans="7:7" x14ac:dyDescent="0.2">
      <c r="G827"/>
    </row>
    <row r="828" spans="7:7" x14ac:dyDescent="0.2">
      <c r="G828"/>
    </row>
    <row r="829" spans="7:7" x14ac:dyDescent="0.2">
      <c r="G829"/>
    </row>
    <row r="830" spans="7:7" x14ac:dyDescent="0.2">
      <c r="G830"/>
    </row>
    <row r="831" spans="7:7" x14ac:dyDescent="0.2">
      <c r="G831"/>
    </row>
    <row r="832" spans="7:7" x14ac:dyDescent="0.2">
      <c r="G832"/>
    </row>
    <row r="833" spans="7:7" x14ac:dyDescent="0.2">
      <c r="G833"/>
    </row>
    <row r="834" spans="7:7" x14ac:dyDescent="0.2">
      <c r="G834"/>
    </row>
    <row r="835" spans="7:7" x14ac:dyDescent="0.2">
      <c r="G835"/>
    </row>
    <row r="836" spans="7:7" x14ac:dyDescent="0.2">
      <c r="G836"/>
    </row>
    <row r="837" spans="7:7" x14ac:dyDescent="0.2">
      <c r="G837"/>
    </row>
    <row r="838" spans="7:7" x14ac:dyDescent="0.2">
      <c r="G838"/>
    </row>
    <row r="839" spans="7:7" x14ac:dyDescent="0.2">
      <c r="G839"/>
    </row>
    <row r="840" spans="7:7" x14ac:dyDescent="0.2">
      <c r="G840"/>
    </row>
    <row r="841" spans="7:7" x14ac:dyDescent="0.2">
      <c r="G841"/>
    </row>
    <row r="842" spans="7:7" x14ac:dyDescent="0.2">
      <c r="G842"/>
    </row>
    <row r="843" spans="7:7" x14ac:dyDescent="0.2">
      <c r="G843"/>
    </row>
    <row r="844" spans="7:7" x14ac:dyDescent="0.2">
      <c r="G844"/>
    </row>
    <row r="845" spans="7:7" x14ac:dyDescent="0.2">
      <c r="G845"/>
    </row>
    <row r="846" spans="7:7" x14ac:dyDescent="0.2">
      <c r="G846"/>
    </row>
    <row r="847" spans="7:7" x14ac:dyDescent="0.2">
      <c r="G847"/>
    </row>
    <row r="848" spans="7:7" x14ac:dyDescent="0.2">
      <c r="G848"/>
    </row>
    <row r="849" spans="7:7" x14ac:dyDescent="0.2">
      <c r="G849"/>
    </row>
    <row r="850" spans="7:7" x14ac:dyDescent="0.2">
      <c r="G850"/>
    </row>
    <row r="851" spans="7:7" x14ac:dyDescent="0.2">
      <c r="G851"/>
    </row>
    <row r="852" spans="7:7" x14ac:dyDescent="0.2">
      <c r="G852"/>
    </row>
    <row r="853" spans="7:7" x14ac:dyDescent="0.2">
      <c r="G853"/>
    </row>
    <row r="854" spans="7:7" x14ac:dyDescent="0.2">
      <c r="G854"/>
    </row>
    <row r="855" spans="7:7" x14ac:dyDescent="0.2">
      <c r="G855"/>
    </row>
    <row r="856" spans="7:7" x14ac:dyDescent="0.2">
      <c r="G856"/>
    </row>
    <row r="857" spans="7:7" x14ac:dyDescent="0.2">
      <c r="G857"/>
    </row>
    <row r="858" spans="7:7" x14ac:dyDescent="0.2">
      <c r="G858"/>
    </row>
    <row r="859" spans="7:7" x14ac:dyDescent="0.2">
      <c r="G859"/>
    </row>
    <row r="860" spans="7:7" x14ac:dyDescent="0.2">
      <c r="G860"/>
    </row>
    <row r="861" spans="7:7" x14ac:dyDescent="0.2">
      <c r="G861"/>
    </row>
    <row r="862" spans="7:7" x14ac:dyDescent="0.2">
      <c r="G862"/>
    </row>
    <row r="863" spans="7:7" x14ac:dyDescent="0.2">
      <c r="G863"/>
    </row>
    <row r="864" spans="7:7" x14ac:dyDescent="0.2">
      <c r="G864"/>
    </row>
    <row r="865" spans="7:7" x14ac:dyDescent="0.2">
      <c r="G865"/>
    </row>
    <row r="866" spans="7:7" x14ac:dyDescent="0.2">
      <c r="G866"/>
    </row>
    <row r="867" spans="7:7" x14ac:dyDescent="0.2">
      <c r="G867"/>
    </row>
    <row r="868" spans="7:7" x14ac:dyDescent="0.2">
      <c r="G868"/>
    </row>
    <row r="869" spans="7:7" x14ac:dyDescent="0.2">
      <c r="G869"/>
    </row>
    <row r="870" spans="7:7" x14ac:dyDescent="0.2">
      <c r="G870"/>
    </row>
    <row r="871" spans="7:7" x14ac:dyDescent="0.2">
      <c r="G871"/>
    </row>
    <row r="872" spans="7:7" x14ac:dyDescent="0.2">
      <c r="G872"/>
    </row>
    <row r="873" spans="7:7" x14ac:dyDescent="0.2">
      <c r="G873"/>
    </row>
    <row r="874" spans="7:7" x14ac:dyDescent="0.2">
      <c r="G874"/>
    </row>
    <row r="875" spans="7:7" x14ac:dyDescent="0.2">
      <c r="G875"/>
    </row>
    <row r="876" spans="7:7" x14ac:dyDescent="0.2">
      <c r="G876"/>
    </row>
    <row r="877" spans="7:7" x14ac:dyDescent="0.2">
      <c r="G877"/>
    </row>
    <row r="878" spans="7:7" x14ac:dyDescent="0.2">
      <c r="G878"/>
    </row>
    <row r="879" spans="7:7" x14ac:dyDescent="0.2">
      <c r="G879"/>
    </row>
    <row r="880" spans="7:7" x14ac:dyDescent="0.2">
      <c r="G880"/>
    </row>
    <row r="881" spans="7:7" x14ac:dyDescent="0.2">
      <c r="G881"/>
    </row>
    <row r="882" spans="7:7" x14ac:dyDescent="0.2">
      <c r="G882"/>
    </row>
    <row r="883" spans="7:7" x14ac:dyDescent="0.2">
      <c r="G883"/>
    </row>
    <row r="884" spans="7:7" x14ac:dyDescent="0.2">
      <c r="G884"/>
    </row>
    <row r="885" spans="7:7" x14ac:dyDescent="0.2">
      <c r="G885"/>
    </row>
    <row r="886" spans="7:7" x14ac:dyDescent="0.2">
      <c r="G886"/>
    </row>
    <row r="887" spans="7:7" x14ac:dyDescent="0.2">
      <c r="G887"/>
    </row>
    <row r="888" spans="7:7" x14ac:dyDescent="0.2">
      <c r="G888"/>
    </row>
    <row r="889" spans="7:7" x14ac:dyDescent="0.2">
      <c r="G889"/>
    </row>
    <row r="890" spans="7:7" x14ac:dyDescent="0.2">
      <c r="G890"/>
    </row>
    <row r="891" spans="7:7" x14ac:dyDescent="0.2">
      <c r="G891"/>
    </row>
    <row r="892" spans="7:7" x14ac:dyDescent="0.2">
      <c r="G892"/>
    </row>
    <row r="893" spans="7:7" x14ac:dyDescent="0.2">
      <c r="G893"/>
    </row>
    <row r="894" spans="7:7" x14ac:dyDescent="0.2">
      <c r="G894"/>
    </row>
    <row r="895" spans="7:7" x14ac:dyDescent="0.2">
      <c r="G895"/>
    </row>
    <row r="896" spans="7:7" x14ac:dyDescent="0.2">
      <c r="G896"/>
    </row>
    <row r="897" spans="7:7" x14ac:dyDescent="0.2">
      <c r="G897"/>
    </row>
    <row r="898" spans="7:7" x14ac:dyDescent="0.2">
      <c r="G898"/>
    </row>
    <row r="899" spans="7:7" x14ac:dyDescent="0.2">
      <c r="G899"/>
    </row>
    <row r="900" spans="7:7" x14ac:dyDescent="0.2">
      <c r="G900"/>
    </row>
    <row r="901" spans="7:7" x14ac:dyDescent="0.2">
      <c r="G901"/>
    </row>
    <row r="902" spans="7:7" x14ac:dyDescent="0.2">
      <c r="G902"/>
    </row>
    <row r="903" spans="7:7" x14ac:dyDescent="0.2">
      <c r="G903"/>
    </row>
    <row r="904" spans="7:7" x14ac:dyDescent="0.2">
      <c r="G904"/>
    </row>
    <row r="905" spans="7:7" x14ac:dyDescent="0.2">
      <c r="G905"/>
    </row>
    <row r="906" spans="7:7" x14ac:dyDescent="0.2">
      <c r="G906"/>
    </row>
    <row r="907" spans="7:7" x14ac:dyDescent="0.2">
      <c r="G907"/>
    </row>
    <row r="908" spans="7:7" x14ac:dyDescent="0.2">
      <c r="G908"/>
    </row>
    <row r="909" spans="7:7" x14ac:dyDescent="0.2">
      <c r="G909"/>
    </row>
    <row r="910" spans="7:7" x14ac:dyDescent="0.2">
      <c r="G910"/>
    </row>
    <row r="911" spans="7:7" x14ac:dyDescent="0.2">
      <c r="G911"/>
    </row>
    <row r="912" spans="7:7" x14ac:dyDescent="0.2">
      <c r="G912"/>
    </row>
    <row r="913" spans="7:7" x14ac:dyDescent="0.2">
      <c r="G913"/>
    </row>
    <row r="914" spans="7:7" x14ac:dyDescent="0.2">
      <c r="G914"/>
    </row>
    <row r="915" spans="7:7" x14ac:dyDescent="0.2">
      <c r="G915"/>
    </row>
    <row r="916" spans="7:7" x14ac:dyDescent="0.2">
      <c r="G916"/>
    </row>
    <row r="917" spans="7:7" x14ac:dyDescent="0.2">
      <c r="G917"/>
    </row>
    <row r="918" spans="7:7" x14ac:dyDescent="0.2">
      <c r="G918"/>
    </row>
    <row r="919" spans="7:7" x14ac:dyDescent="0.2">
      <c r="G919"/>
    </row>
    <row r="920" spans="7:7" x14ac:dyDescent="0.2">
      <c r="G920"/>
    </row>
    <row r="921" spans="7:7" x14ac:dyDescent="0.2">
      <c r="G921"/>
    </row>
    <row r="922" spans="7:7" x14ac:dyDescent="0.2">
      <c r="G922"/>
    </row>
    <row r="923" spans="7:7" x14ac:dyDescent="0.2">
      <c r="G923"/>
    </row>
    <row r="924" spans="7:7" x14ac:dyDescent="0.2">
      <c r="G924"/>
    </row>
    <row r="925" spans="7:7" x14ac:dyDescent="0.2">
      <c r="G925"/>
    </row>
    <row r="926" spans="7:7" x14ac:dyDescent="0.2">
      <c r="G926"/>
    </row>
    <row r="927" spans="7:7" x14ac:dyDescent="0.2">
      <c r="G927"/>
    </row>
    <row r="928" spans="7:7" x14ac:dyDescent="0.2">
      <c r="G928"/>
    </row>
    <row r="929" spans="7:7" x14ac:dyDescent="0.2">
      <c r="G929"/>
    </row>
    <row r="930" spans="7:7" x14ac:dyDescent="0.2">
      <c r="G930"/>
    </row>
    <row r="931" spans="7:7" x14ac:dyDescent="0.2">
      <c r="G931"/>
    </row>
    <row r="932" spans="7:7" x14ac:dyDescent="0.2">
      <c r="G932"/>
    </row>
    <row r="933" spans="7:7" x14ac:dyDescent="0.2">
      <c r="G933"/>
    </row>
    <row r="934" spans="7:7" x14ac:dyDescent="0.2">
      <c r="G934"/>
    </row>
    <row r="935" spans="7:7" x14ac:dyDescent="0.2">
      <c r="G935"/>
    </row>
    <row r="936" spans="7:7" x14ac:dyDescent="0.2">
      <c r="G936"/>
    </row>
    <row r="937" spans="7:7" x14ac:dyDescent="0.2">
      <c r="G937"/>
    </row>
    <row r="938" spans="7:7" x14ac:dyDescent="0.2">
      <c r="G938"/>
    </row>
    <row r="939" spans="7:7" x14ac:dyDescent="0.2">
      <c r="G939"/>
    </row>
    <row r="940" spans="7:7" x14ac:dyDescent="0.2">
      <c r="G940"/>
    </row>
    <row r="941" spans="7:7" x14ac:dyDescent="0.2">
      <c r="G941"/>
    </row>
    <row r="942" spans="7:7" x14ac:dyDescent="0.2">
      <c r="G942"/>
    </row>
    <row r="943" spans="7:7" x14ac:dyDescent="0.2">
      <c r="G943"/>
    </row>
    <row r="944" spans="7:7" x14ac:dyDescent="0.2">
      <c r="G944"/>
    </row>
    <row r="945" spans="7:7" x14ac:dyDescent="0.2">
      <c r="G945"/>
    </row>
    <row r="946" spans="7:7" x14ac:dyDescent="0.2">
      <c r="G946"/>
    </row>
    <row r="947" spans="7:7" x14ac:dyDescent="0.2">
      <c r="G947"/>
    </row>
    <row r="948" spans="7:7" x14ac:dyDescent="0.2">
      <c r="G948"/>
    </row>
    <row r="949" spans="7:7" x14ac:dyDescent="0.2">
      <c r="G949"/>
    </row>
    <row r="950" spans="7:7" x14ac:dyDescent="0.2">
      <c r="G950"/>
    </row>
    <row r="951" spans="7:7" x14ac:dyDescent="0.2">
      <c r="G951"/>
    </row>
    <row r="952" spans="7:7" x14ac:dyDescent="0.2">
      <c r="G952"/>
    </row>
    <row r="953" spans="7:7" x14ac:dyDescent="0.2">
      <c r="G953"/>
    </row>
    <row r="954" spans="7:7" x14ac:dyDescent="0.2">
      <c r="G954"/>
    </row>
    <row r="955" spans="7:7" x14ac:dyDescent="0.2">
      <c r="G955"/>
    </row>
    <row r="956" spans="7:7" x14ac:dyDescent="0.2">
      <c r="G956"/>
    </row>
    <row r="957" spans="7:7" x14ac:dyDescent="0.2">
      <c r="G957"/>
    </row>
    <row r="958" spans="7:7" x14ac:dyDescent="0.2">
      <c r="G958"/>
    </row>
    <row r="959" spans="7:7" x14ac:dyDescent="0.2">
      <c r="G959"/>
    </row>
    <row r="960" spans="7:7" x14ac:dyDescent="0.2">
      <c r="G960"/>
    </row>
    <row r="961" spans="7:7" x14ac:dyDescent="0.2">
      <c r="G961"/>
    </row>
    <row r="962" spans="7:7" x14ac:dyDescent="0.2">
      <c r="G962"/>
    </row>
    <row r="963" spans="7:7" x14ac:dyDescent="0.2">
      <c r="G963"/>
    </row>
    <row r="964" spans="7:7" x14ac:dyDescent="0.2">
      <c r="G964"/>
    </row>
    <row r="965" spans="7:7" x14ac:dyDescent="0.2">
      <c r="G965"/>
    </row>
    <row r="966" spans="7:7" x14ac:dyDescent="0.2">
      <c r="G966"/>
    </row>
    <row r="967" spans="7:7" x14ac:dyDescent="0.2">
      <c r="G967"/>
    </row>
    <row r="968" spans="7:7" x14ac:dyDescent="0.2">
      <c r="G968"/>
    </row>
    <row r="969" spans="7:7" x14ac:dyDescent="0.2">
      <c r="G969"/>
    </row>
    <row r="970" spans="7:7" x14ac:dyDescent="0.2">
      <c r="G970"/>
    </row>
    <row r="971" spans="7:7" x14ac:dyDescent="0.2">
      <c r="G971"/>
    </row>
    <row r="972" spans="7:7" x14ac:dyDescent="0.2">
      <c r="G972"/>
    </row>
    <row r="973" spans="7:7" x14ac:dyDescent="0.2">
      <c r="G973"/>
    </row>
    <row r="974" spans="7:7" x14ac:dyDescent="0.2">
      <c r="G974"/>
    </row>
    <row r="975" spans="7:7" x14ac:dyDescent="0.2">
      <c r="G975"/>
    </row>
    <row r="976" spans="7:7" x14ac:dyDescent="0.2">
      <c r="G976"/>
    </row>
    <row r="977" spans="7:7" x14ac:dyDescent="0.2">
      <c r="G977"/>
    </row>
    <row r="978" spans="7:7" x14ac:dyDescent="0.2">
      <c r="G978"/>
    </row>
    <row r="979" spans="7:7" x14ac:dyDescent="0.2">
      <c r="G979"/>
    </row>
    <row r="980" spans="7:7" x14ac:dyDescent="0.2">
      <c r="G980"/>
    </row>
    <row r="981" spans="7:7" x14ac:dyDescent="0.2">
      <c r="G981"/>
    </row>
    <row r="982" spans="7:7" x14ac:dyDescent="0.2">
      <c r="G982"/>
    </row>
    <row r="983" spans="7:7" x14ac:dyDescent="0.2">
      <c r="G983"/>
    </row>
    <row r="984" spans="7:7" x14ac:dyDescent="0.2">
      <c r="G984"/>
    </row>
    <row r="985" spans="7:7" x14ac:dyDescent="0.2">
      <c r="G985"/>
    </row>
    <row r="986" spans="7:7" x14ac:dyDescent="0.2">
      <c r="G986"/>
    </row>
    <row r="987" spans="7:7" x14ac:dyDescent="0.2">
      <c r="G987"/>
    </row>
    <row r="988" spans="7:7" x14ac:dyDescent="0.2">
      <c r="G988"/>
    </row>
    <row r="989" spans="7:7" x14ac:dyDescent="0.2">
      <c r="G989"/>
    </row>
    <row r="990" spans="7:7" x14ac:dyDescent="0.2">
      <c r="G990"/>
    </row>
    <row r="991" spans="7:7" x14ac:dyDescent="0.2">
      <c r="G991"/>
    </row>
    <row r="992" spans="7:7" x14ac:dyDescent="0.2">
      <c r="G992"/>
    </row>
    <row r="993" spans="7:7" x14ac:dyDescent="0.2">
      <c r="G993"/>
    </row>
    <row r="994" spans="7:7" x14ac:dyDescent="0.2">
      <c r="G994"/>
    </row>
    <row r="995" spans="7:7" x14ac:dyDescent="0.2">
      <c r="G995"/>
    </row>
    <row r="996" spans="7:7" x14ac:dyDescent="0.2">
      <c r="G996"/>
    </row>
    <row r="997" spans="7:7" x14ac:dyDescent="0.2">
      <c r="G997"/>
    </row>
    <row r="998" spans="7:7" x14ac:dyDescent="0.2">
      <c r="G998"/>
    </row>
    <row r="999" spans="7:7" x14ac:dyDescent="0.2">
      <c r="G999"/>
    </row>
    <row r="1000" spans="7:7" x14ac:dyDescent="0.2">
      <c r="G1000"/>
    </row>
    <row r="1001" spans="7:7" x14ac:dyDescent="0.2">
      <c r="G1001"/>
    </row>
    <row r="1002" spans="7:7" x14ac:dyDescent="0.2">
      <c r="G1002"/>
    </row>
    <row r="1003" spans="7:7" x14ac:dyDescent="0.2">
      <c r="G1003"/>
    </row>
    <row r="1004" spans="7:7" x14ac:dyDescent="0.2">
      <c r="G1004"/>
    </row>
    <row r="1005" spans="7:7" x14ac:dyDescent="0.2">
      <c r="G1005"/>
    </row>
    <row r="1006" spans="7:7" x14ac:dyDescent="0.2">
      <c r="G1006"/>
    </row>
    <row r="1007" spans="7:7" x14ac:dyDescent="0.2">
      <c r="G1007"/>
    </row>
    <row r="1008" spans="7:7" x14ac:dyDescent="0.2">
      <c r="G1008"/>
    </row>
    <row r="1009" spans="7:7" x14ac:dyDescent="0.2">
      <c r="G1009"/>
    </row>
    <row r="1010" spans="7:7" x14ac:dyDescent="0.2">
      <c r="G1010"/>
    </row>
    <row r="1011" spans="7:7" x14ac:dyDescent="0.2">
      <c r="G1011"/>
    </row>
    <row r="1012" spans="7:7" x14ac:dyDescent="0.2">
      <c r="G1012"/>
    </row>
    <row r="1013" spans="7:7" x14ac:dyDescent="0.2">
      <c r="G1013"/>
    </row>
    <row r="1014" spans="7:7" x14ac:dyDescent="0.2">
      <c r="G1014"/>
    </row>
    <row r="1015" spans="7:7" x14ac:dyDescent="0.2">
      <c r="G1015"/>
    </row>
    <row r="1016" spans="7:7" x14ac:dyDescent="0.2">
      <c r="G1016"/>
    </row>
    <row r="1017" spans="7:7" x14ac:dyDescent="0.2">
      <c r="G1017"/>
    </row>
    <row r="1018" spans="7:7" x14ac:dyDescent="0.2">
      <c r="G1018"/>
    </row>
    <row r="1019" spans="7:7" x14ac:dyDescent="0.2">
      <c r="G1019"/>
    </row>
    <row r="1020" spans="7:7" x14ac:dyDescent="0.2">
      <c r="G1020"/>
    </row>
    <row r="1021" spans="7:7" x14ac:dyDescent="0.2">
      <c r="G1021"/>
    </row>
    <row r="1022" spans="7:7" x14ac:dyDescent="0.2">
      <c r="G1022"/>
    </row>
    <row r="1023" spans="7:7" x14ac:dyDescent="0.2">
      <c r="G1023"/>
    </row>
    <row r="1024" spans="7:7" x14ac:dyDescent="0.2">
      <c r="G1024"/>
    </row>
    <row r="1025" spans="7:7" x14ac:dyDescent="0.2">
      <c r="G1025"/>
    </row>
    <row r="1026" spans="7:7" x14ac:dyDescent="0.2">
      <c r="G1026"/>
    </row>
    <row r="1027" spans="7:7" x14ac:dyDescent="0.2">
      <c r="G1027"/>
    </row>
    <row r="1028" spans="7:7" x14ac:dyDescent="0.2">
      <c r="G1028"/>
    </row>
    <row r="1029" spans="7:7" x14ac:dyDescent="0.2">
      <c r="G1029"/>
    </row>
    <row r="1030" spans="7:7" x14ac:dyDescent="0.2">
      <c r="G1030"/>
    </row>
    <row r="1031" spans="7:7" x14ac:dyDescent="0.2">
      <c r="G1031"/>
    </row>
    <row r="1032" spans="7:7" x14ac:dyDescent="0.2">
      <c r="G1032"/>
    </row>
    <row r="1033" spans="7:7" x14ac:dyDescent="0.2">
      <c r="G1033"/>
    </row>
    <row r="1034" spans="7:7" x14ac:dyDescent="0.2">
      <c r="G1034"/>
    </row>
    <row r="1035" spans="7:7" x14ac:dyDescent="0.2">
      <c r="G1035"/>
    </row>
    <row r="1036" spans="7:7" x14ac:dyDescent="0.2">
      <c r="G1036"/>
    </row>
    <row r="1037" spans="7:7" x14ac:dyDescent="0.2">
      <c r="G1037"/>
    </row>
    <row r="1038" spans="7:7" x14ac:dyDescent="0.2">
      <c r="G1038"/>
    </row>
    <row r="1039" spans="7:7" x14ac:dyDescent="0.2">
      <c r="G1039"/>
    </row>
    <row r="1040" spans="7:7" x14ac:dyDescent="0.2">
      <c r="G1040"/>
    </row>
    <row r="1041" spans="7:7" x14ac:dyDescent="0.2">
      <c r="G1041"/>
    </row>
    <row r="1042" spans="7:7" x14ac:dyDescent="0.2">
      <c r="G1042"/>
    </row>
    <row r="1043" spans="7:7" x14ac:dyDescent="0.2">
      <c r="G1043"/>
    </row>
    <row r="1044" spans="7:7" x14ac:dyDescent="0.2">
      <c r="G1044"/>
    </row>
    <row r="1045" spans="7:7" x14ac:dyDescent="0.2">
      <c r="G1045"/>
    </row>
    <row r="1046" spans="7:7" x14ac:dyDescent="0.2">
      <c r="G1046"/>
    </row>
    <row r="1047" spans="7:7" x14ac:dyDescent="0.2">
      <c r="G1047"/>
    </row>
    <row r="1048" spans="7:7" x14ac:dyDescent="0.2">
      <c r="G1048"/>
    </row>
    <row r="1049" spans="7:7" x14ac:dyDescent="0.2">
      <c r="G1049"/>
    </row>
    <row r="1050" spans="7:7" x14ac:dyDescent="0.2">
      <c r="G1050"/>
    </row>
    <row r="1051" spans="7:7" x14ac:dyDescent="0.2">
      <c r="G1051"/>
    </row>
    <row r="1052" spans="7:7" x14ac:dyDescent="0.2">
      <c r="G1052"/>
    </row>
    <row r="1053" spans="7:7" x14ac:dyDescent="0.2">
      <c r="G1053"/>
    </row>
    <row r="1054" spans="7:7" x14ac:dyDescent="0.2">
      <c r="G1054"/>
    </row>
    <row r="1055" spans="7:7" x14ac:dyDescent="0.2">
      <c r="G1055"/>
    </row>
    <row r="1056" spans="7:7" x14ac:dyDescent="0.2">
      <c r="G1056"/>
    </row>
    <row r="1057" spans="7:7" x14ac:dyDescent="0.2">
      <c r="G1057"/>
    </row>
    <row r="1058" spans="7:7" x14ac:dyDescent="0.2">
      <c r="G1058"/>
    </row>
    <row r="1059" spans="7:7" x14ac:dyDescent="0.2">
      <c r="G1059"/>
    </row>
    <row r="1060" spans="7:7" x14ac:dyDescent="0.2">
      <c r="G1060"/>
    </row>
    <row r="1061" spans="7:7" x14ac:dyDescent="0.2">
      <c r="G1061"/>
    </row>
    <row r="1062" spans="7:7" x14ac:dyDescent="0.2">
      <c r="G1062"/>
    </row>
    <row r="1063" spans="7:7" x14ac:dyDescent="0.2">
      <c r="G1063"/>
    </row>
    <row r="1064" spans="7:7" x14ac:dyDescent="0.2">
      <c r="G1064"/>
    </row>
    <row r="1065" spans="7:7" x14ac:dyDescent="0.2">
      <c r="G1065"/>
    </row>
    <row r="1066" spans="7:7" x14ac:dyDescent="0.2">
      <c r="G1066"/>
    </row>
    <row r="1067" spans="7:7" x14ac:dyDescent="0.2">
      <c r="G1067"/>
    </row>
    <row r="1068" spans="7:7" x14ac:dyDescent="0.2">
      <c r="G1068"/>
    </row>
    <row r="1069" spans="7:7" x14ac:dyDescent="0.2">
      <c r="G1069"/>
    </row>
    <row r="1070" spans="7:7" x14ac:dyDescent="0.2">
      <c r="G1070"/>
    </row>
    <row r="1071" spans="7:7" x14ac:dyDescent="0.2">
      <c r="G1071"/>
    </row>
    <row r="1072" spans="7:7" x14ac:dyDescent="0.2">
      <c r="G1072"/>
    </row>
    <row r="1073" spans="7:7" x14ac:dyDescent="0.2">
      <c r="G1073"/>
    </row>
    <row r="1074" spans="7:7" x14ac:dyDescent="0.2">
      <c r="G1074"/>
    </row>
    <row r="1075" spans="7:7" x14ac:dyDescent="0.2">
      <c r="G1075"/>
    </row>
    <row r="1076" spans="7:7" x14ac:dyDescent="0.2">
      <c r="G1076"/>
    </row>
    <row r="1077" spans="7:7" x14ac:dyDescent="0.2">
      <c r="G1077"/>
    </row>
    <row r="1078" spans="7:7" x14ac:dyDescent="0.2">
      <c r="G1078"/>
    </row>
    <row r="1079" spans="7:7" x14ac:dyDescent="0.2">
      <c r="G1079"/>
    </row>
    <row r="1080" spans="7:7" x14ac:dyDescent="0.2">
      <c r="G1080"/>
    </row>
    <row r="1081" spans="7:7" x14ac:dyDescent="0.2">
      <c r="G1081"/>
    </row>
    <row r="1082" spans="7:7" x14ac:dyDescent="0.2">
      <c r="G1082"/>
    </row>
    <row r="1083" spans="7:7" x14ac:dyDescent="0.2">
      <c r="G1083"/>
    </row>
    <row r="1084" spans="7:7" x14ac:dyDescent="0.2">
      <c r="G1084"/>
    </row>
    <row r="1085" spans="7:7" x14ac:dyDescent="0.2">
      <c r="G1085"/>
    </row>
    <row r="1086" spans="7:7" x14ac:dyDescent="0.2">
      <c r="G1086"/>
    </row>
    <row r="1087" spans="7:7" x14ac:dyDescent="0.2">
      <c r="G1087"/>
    </row>
    <row r="1088" spans="7:7" x14ac:dyDescent="0.2">
      <c r="G1088"/>
    </row>
    <row r="1089" spans="7:7" x14ac:dyDescent="0.2">
      <c r="G1089"/>
    </row>
    <row r="1090" spans="7:7" x14ac:dyDescent="0.2">
      <c r="G1090"/>
    </row>
    <row r="1091" spans="7:7" x14ac:dyDescent="0.2">
      <c r="G1091"/>
    </row>
    <row r="1092" spans="7:7" x14ac:dyDescent="0.2">
      <c r="G1092"/>
    </row>
    <row r="1093" spans="7:7" x14ac:dyDescent="0.2">
      <c r="G1093"/>
    </row>
    <row r="1094" spans="7:7" x14ac:dyDescent="0.2">
      <c r="G1094"/>
    </row>
    <row r="1095" spans="7:7" x14ac:dyDescent="0.2">
      <c r="G1095"/>
    </row>
    <row r="1096" spans="7:7" x14ac:dyDescent="0.2">
      <c r="G1096"/>
    </row>
    <row r="1097" spans="7:7" x14ac:dyDescent="0.2">
      <c r="G1097"/>
    </row>
    <row r="1098" spans="7:7" x14ac:dyDescent="0.2">
      <c r="G1098"/>
    </row>
    <row r="1099" spans="7:7" x14ac:dyDescent="0.2">
      <c r="G1099"/>
    </row>
    <row r="1100" spans="7:7" x14ac:dyDescent="0.2">
      <c r="G1100"/>
    </row>
  </sheetData>
  <mergeCells count="335">
    <mergeCell ref="N95:Q95"/>
    <mergeCell ref="R95:S95"/>
    <mergeCell ref="N96:Q96"/>
    <mergeCell ref="R96:S96"/>
    <mergeCell ref="N97:Q97"/>
    <mergeCell ref="R97:S97"/>
    <mergeCell ref="N98:Q98"/>
    <mergeCell ref="R98:S98"/>
    <mergeCell ref="N89:Q90"/>
    <mergeCell ref="R89:S90"/>
    <mergeCell ref="N91:Q91"/>
    <mergeCell ref="R91:S91"/>
    <mergeCell ref="N92:Q92"/>
    <mergeCell ref="R92:S92"/>
    <mergeCell ref="N93:Q93"/>
    <mergeCell ref="R93:S93"/>
    <mergeCell ref="N94:Q94"/>
    <mergeCell ref="R94:S94"/>
    <mergeCell ref="A122:L122"/>
    <mergeCell ref="B124:D124"/>
    <mergeCell ref="E124:F124"/>
    <mergeCell ref="G124:H124"/>
    <mergeCell ref="I124:J124"/>
    <mergeCell ref="K124:M124"/>
    <mergeCell ref="A84:L84"/>
    <mergeCell ref="B86:D86"/>
    <mergeCell ref="E86:F86"/>
    <mergeCell ref="G86:H86"/>
    <mergeCell ref="I86:J86"/>
    <mergeCell ref="K86:M86"/>
    <mergeCell ref="B87:D87"/>
    <mergeCell ref="E87:F87"/>
    <mergeCell ref="I87:J87"/>
    <mergeCell ref="K87:M87"/>
    <mergeCell ref="K89:M89"/>
    <mergeCell ref="B89:B90"/>
    <mergeCell ref="C89:D90"/>
    <mergeCell ref="E89:E90"/>
    <mergeCell ref="F89:F90"/>
    <mergeCell ref="G89:G90"/>
    <mergeCell ref="H89:J89"/>
    <mergeCell ref="K127:M127"/>
    <mergeCell ref="B125:D125"/>
    <mergeCell ref="E125:F125"/>
    <mergeCell ref="I125:J125"/>
    <mergeCell ref="K125:M125"/>
    <mergeCell ref="B127:B128"/>
    <mergeCell ref="C127:D128"/>
    <mergeCell ref="E127:E128"/>
    <mergeCell ref="F127:F128"/>
    <mergeCell ref="G127:G128"/>
    <mergeCell ref="H127:J127"/>
    <mergeCell ref="N17:Q17"/>
    <mergeCell ref="R17:S17"/>
    <mergeCell ref="K51:M51"/>
    <mergeCell ref="A46:L46"/>
    <mergeCell ref="B48:D48"/>
    <mergeCell ref="E48:F48"/>
    <mergeCell ref="G48:H48"/>
    <mergeCell ref="I48:J48"/>
    <mergeCell ref="K48:M48"/>
    <mergeCell ref="B49:D49"/>
    <mergeCell ref="E49:F49"/>
    <mergeCell ref="I49:J49"/>
    <mergeCell ref="K49:M49"/>
    <mergeCell ref="B51:B52"/>
    <mergeCell ref="C51:D52"/>
    <mergeCell ref="N23:Q23"/>
    <mergeCell ref="R23:S23"/>
    <mergeCell ref="N24:Q24"/>
    <mergeCell ref="R24:S24"/>
    <mergeCell ref="N25:Q25"/>
    <mergeCell ref="R25:S25"/>
    <mergeCell ref="N26:Q26"/>
    <mergeCell ref="N18:Q18"/>
    <mergeCell ref="R18:S18"/>
    <mergeCell ref="R15:S15"/>
    <mergeCell ref="N16:Q16"/>
    <mergeCell ref="R16:S16"/>
    <mergeCell ref="R5:S5"/>
    <mergeCell ref="B6:C6"/>
    <mergeCell ref="D6:F6"/>
    <mergeCell ref="I6:J6"/>
    <mergeCell ref="K6:M6"/>
    <mergeCell ref="R6:S6"/>
    <mergeCell ref="B7:D7"/>
    <mergeCell ref="R9:S9"/>
    <mergeCell ref="R11:S11"/>
    <mergeCell ref="I9:J9"/>
    <mergeCell ref="K9:M9"/>
    <mergeCell ref="B13:B14"/>
    <mergeCell ref="C13:D14"/>
    <mergeCell ref="E13:E14"/>
    <mergeCell ref="F13:F14"/>
    <mergeCell ref="G13:G14"/>
    <mergeCell ref="H13:J13"/>
    <mergeCell ref="K13:M13"/>
    <mergeCell ref="N13:Q14"/>
    <mergeCell ref="N15:Q15"/>
    <mergeCell ref="N19:Q19"/>
    <mergeCell ref="R19:S19"/>
    <mergeCell ref="N20:Q20"/>
    <mergeCell ref="R20:S20"/>
    <mergeCell ref="N21:Q21"/>
    <mergeCell ref="R21:S21"/>
    <mergeCell ref="N22:Q22"/>
    <mergeCell ref="R22:S22"/>
    <mergeCell ref="R26:S26"/>
    <mergeCell ref="R4:S4"/>
    <mergeCell ref="I10:J10"/>
    <mergeCell ref="K10:M10"/>
    <mergeCell ref="R10:S10"/>
    <mergeCell ref="R13:S14"/>
    <mergeCell ref="A2:L2"/>
    <mergeCell ref="I4:J4"/>
    <mergeCell ref="K4:M4"/>
    <mergeCell ref="I7:J7"/>
    <mergeCell ref="K7:M7"/>
    <mergeCell ref="I8:J8"/>
    <mergeCell ref="K8:M8"/>
    <mergeCell ref="B4:D4"/>
    <mergeCell ref="E4:F4"/>
    <mergeCell ref="B8:D8"/>
    <mergeCell ref="B5:D5"/>
    <mergeCell ref="E5:F5"/>
    <mergeCell ref="I5:J5"/>
    <mergeCell ref="K5:M5"/>
    <mergeCell ref="N27:Q27"/>
    <mergeCell ref="R27:S27"/>
    <mergeCell ref="N28:Q28"/>
    <mergeCell ref="R28:S28"/>
    <mergeCell ref="N29:Q29"/>
    <mergeCell ref="R29:S29"/>
    <mergeCell ref="N30:Q30"/>
    <mergeCell ref="R30:S30"/>
    <mergeCell ref="N31:Q31"/>
    <mergeCell ref="R31:S31"/>
    <mergeCell ref="N32:Q32"/>
    <mergeCell ref="R32:S32"/>
    <mergeCell ref="N33:Q33"/>
    <mergeCell ref="R33:S33"/>
    <mergeCell ref="N34:Q34"/>
    <mergeCell ref="R34:S34"/>
    <mergeCell ref="N35:Q35"/>
    <mergeCell ref="R35:S35"/>
    <mergeCell ref="N36:Q36"/>
    <mergeCell ref="R36:S36"/>
    <mergeCell ref="N37:Q37"/>
    <mergeCell ref="R37:S37"/>
    <mergeCell ref="N38:Q38"/>
    <mergeCell ref="R38:S38"/>
    <mergeCell ref="N39:Q39"/>
    <mergeCell ref="R39:S39"/>
    <mergeCell ref="N40:Q40"/>
    <mergeCell ref="R40:S40"/>
    <mergeCell ref="N41:Q41"/>
    <mergeCell ref="R41:S41"/>
    <mergeCell ref="N42:Q42"/>
    <mergeCell ref="R42:S42"/>
    <mergeCell ref="N43:Q43"/>
    <mergeCell ref="R43:S43"/>
    <mergeCell ref="N44:Q44"/>
    <mergeCell ref="R44:S44"/>
    <mergeCell ref="E51:E52"/>
    <mergeCell ref="F51:F52"/>
    <mergeCell ref="G51:G52"/>
    <mergeCell ref="H51:J51"/>
    <mergeCell ref="N51:Q52"/>
    <mergeCell ref="R51:S52"/>
    <mergeCell ref="N53:Q53"/>
    <mergeCell ref="R53:S53"/>
    <mergeCell ref="N55:Q55"/>
    <mergeCell ref="R55:S55"/>
    <mergeCell ref="N54:Q54"/>
    <mergeCell ref="R54:S54"/>
    <mergeCell ref="N56:Q56"/>
    <mergeCell ref="R56:S56"/>
    <mergeCell ref="N57:Q57"/>
    <mergeCell ref="R57:S57"/>
    <mergeCell ref="N58:Q58"/>
    <mergeCell ref="R58:S58"/>
    <mergeCell ref="N59:Q59"/>
    <mergeCell ref="R59:S59"/>
    <mergeCell ref="N60:Q60"/>
    <mergeCell ref="R60:S60"/>
    <mergeCell ref="N61:Q61"/>
    <mergeCell ref="R61:S61"/>
    <mergeCell ref="N62:Q62"/>
    <mergeCell ref="R62:S62"/>
    <mergeCell ref="N63:Q63"/>
    <mergeCell ref="R63:S63"/>
    <mergeCell ref="N64:Q64"/>
    <mergeCell ref="R64:S64"/>
    <mergeCell ref="N65:Q65"/>
    <mergeCell ref="R65:S65"/>
    <mergeCell ref="N66:Q66"/>
    <mergeCell ref="R66:S66"/>
    <mergeCell ref="N67:Q67"/>
    <mergeCell ref="R67:S67"/>
    <mergeCell ref="N68:Q68"/>
    <mergeCell ref="R68:S68"/>
    <mergeCell ref="N69:Q69"/>
    <mergeCell ref="R69:S69"/>
    <mergeCell ref="N70:Q70"/>
    <mergeCell ref="R70:S70"/>
    <mergeCell ref="N71:Q71"/>
    <mergeCell ref="R71:S71"/>
    <mergeCell ref="N72:Q72"/>
    <mergeCell ref="R72:S72"/>
    <mergeCell ref="N73:Q73"/>
    <mergeCell ref="R73:S73"/>
    <mergeCell ref="N74:Q74"/>
    <mergeCell ref="R74:S74"/>
    <mergeCell ref="N75:Q75"/>
    <mergeCell ref="R75:S75"/>
    <mergeCell ref="N76:Q76"/>
    <mergeCell ref="R76:S76"/>
    <mergeCell ref="N77:Q77"/>
    <mergeCell ref="R77:S77"/>
    <mergeCell ref="N78:Q78"/>
    <mergeCell ref="R78:S78"/>
    <mergeCell ref="N79:Q79"/>
    <mergeCell ref="R79:S79"/>
    <mergeCell ref="N80:Q80"/>
    <mergeCell ref="R80:S80"/>
    <mergeCell ref="N81:Q81"/>
    <mergeCell ref="R81:S81"/>
    <mergeCell ref="N82:Q82"/>
    <mergeCell ref="R82:S82"/>
    <mergeCell ref="N99:Q99"/>
    <mergeCell ref="R99:S99"/>
    <mergeCell ref="N100:Q100"/>
    <mergeCell ref="R100:S100"/>
    <mergeCell ref="N101:Q101"/>
    <mergeCell ref="R101:S101"/>
    <mergeCell ref="N102:Q102"/>
    <mergeCell ref="R102:S102"/>
    <mergeCell ref="N103:Q103"/>
    <mergeCell ref="R103:S103"/>
    <mergeCell ref="N104:Q104"/>
    <mergeCell ref="R104:S104"/>
    <mergeCell ref="N105:Q105"/>
    <mergeCell ref="R105:S105"/>
    <mergeCell ref="N106:Q106"/>
    <mergeCell ref="R106:S106"/>
    <mergeCell ref="N107:Q107"/>
    <mergeCell ref="R107:S107"/>
    <mergeCell ref="N108:Q108"/>
    <mergeCell ref="R108:S108"/>
    <mergeCell ref="N109:Q109"/>
    <mergeCell ref="R109:S109"/>
    <mergeCell ref="N110:Q110"/>
    <mergeCell ref="R110:S110"/>
    <mergeCell ref="N111:Q111"/>
    <mergeCell ref="R111:S111"/>
    <mergeCell ref="N112:Q112"/>
    <mergeCell ref="R112:S112"/>
    <mergeCell ref="N113:Q113"/>
    <mergeCell ref="R113:S113"/>
    <mergeCell ref="N114:Q114"/>
    <mergeCell ref="R114:S114"/>
    <mergeCell ref="N115:Q115"/>
    <mergeCell ref="R115:S115"/>
    <mergeCell ref="N116:Q116"/>
    <mergeCell ref="R116:S116"/>
    <mergeCell ref="N117:Q117"/>
    <mergeCell ref="R117:S117"/>
    <mergeCell ref="N118:Q118"/>
    <mergeCell ref="R118:S118"/>
    <mergeCell ref="N119:Q119"/>
    <mergeCell ref="R119:S119"/>
    <mergeCell ref="N120:Q120"/>
    <mergeCell ref="R120:S120"/>
    <mergeCell ref="N131:Q131"/>
    <mergeCell ref="R131:S131"/>
    <mergeCell ref="N132:Q132"/>
    <mergeCell ref="R132:S132"/>
    <mergeCell ref="N133:Q133"/>
    <mergeCell ref="R133:S133"/>
    <mergeCell ref="N127:Q128"/>
    <mergeCell ref="R127:S128"/>
    <mergeCell ref="N129:Q129"/>
    <mergeCell ref="R129:S129"/>
    <mergeCell ref="N130:Q130"/>
    <mergeCell ref="R130:S130"/>
    <mergeCell ref="N134:Q134"/>
    <mergeCell ref="R134:S134"/>
    <mergeCell ref="N135:Q135"/>
    <mergeCell ref="R135:S135"/>
    <mergeCell ref="N136:Q136"/>
    <mergeCell ref="R136:S136"/>
    <mergeCell ref="N137:Q137"/>
    <mergeCell ref="R137:S137"/>
    <mergeCell ref="N138:Q138"/>
    <mergeCell ref="R138:S138"/>
    <mergeCell ref="N139:Q139"/>
    <mergeCell ref="R139:S139"/>
    <mergeCell ref="N140:Q140"/>
    <mergeCell ref="R140:S140"/>
    <mergeCell ref="N141:Q141"/>
    <mergeCell ref="R141:S141"/>
    <mergeCell ref="N142:Q142"/>
    <mergeCell ref="R142:S142"/>
    <mergeCell ref="N143:Q143"/>
    <mergeCell ref="R143:S143"/>
    <mergeCell ref="N144:Q144"/>
    <mergeCell ref="R144:S144"/>
    <mergeCell ref="N145:Q145"/>
    <mergeCell ref="R145:S145"/>
    <mergeCell ref="N146:Q146"/>
    <mergeCell ref="R146:S146"/>
    <mergeCell ref="N147:Q147"/>
    <mergeCell ref="R147:S147"/>
    <mergeCell ref="N148:Q148"/>
    <mergeCell ref="R148:S148"/>
    <mergeCell ref="N149:Q149"/>
    <mergeCell ref="R149:S149"/>
    <mergeCell ref="N150:Q150"/>
    <mergeCell ref="R150:S150"/>
    <mergeCell ref="N151:Q151"/>
    <mergeCell ref="R151:S151"/>
    <mergeCell ref="N152:Q152"/>
    <mergeCell ref="R152:S152"/>
    <mergeCell ref="N153:Q153"/>
    <mergeCell ref="R153:S153"/>
    <mergeCell ref="N154:Q154"/>
    <mergeCell ref="R154:S154"/>
    <mergeCell ref="N155:Q155"/>
    <mergeCell ref="R155:S155"/>
    <mergeCell ref="N156:Q156"/>
    <mergeCell ref="R156:S156"/>
    <mergeCell ref="N157:Q157"/>
    <mergeCell ref="R157:S157"/>
    <mergeCell ref="N158:Q158"/>
    <mergeCell ref="R158:S158"/>
  </mergeCells>
  <phoneticPr fontId="1"/>
  <conditionalFormatting sqref="B5">
    <cfRule type="cellIs" dxfId="3" priority="3" stopIfTrue="1" operator="equal">
      <formula>0</formula>
    </cfRule>
  </conditionalFormatting>
  <conditionalFormatting sqref="B49">
    <cfRule type="cellIs" dxfId="2" priority="4" stopIfTrue="1" operator="equal">
      <formula>0</formula>
    </cfRule>
  </conditionalFormatting>
  <conditionalFormatting sqref="B87">
    <cfRule type="cellIs" dxfId="1" priority="2" stopIfTrue="1" operator="equal">
      <formula>0</formula>
    </cfRule>
  </conditionalFormatting>
  <conditionalFormatting sqref="B125">
    <cfRule type="cellIs" dxfId="0" priority="1" stopIfTrue="1" operator="equal">
      <formula>0</formula>
    </cfRule>
  </conditionalFormatting>
  <dataValidations count="5">
    <dataValidation type="list" allowBlank="1" showInputMessage="1" showErrorMessage="1" sqref="F7:F8" xr:uid="{00000000-0002-0000-0300-000000000000}">
      <formula1>$W$1:$W$2</formula1>
    </dataValidation>
    <dataValidation type="list" allowBlank="1" showInputMessage="1" showErrorMessage="1" sqref="B4:D4" xr:uid="{00000000-0002-0000-0300-000001000000}">
      <formula1>$U$1:$U$39</formula1>
    </dataValidation>
    <dataValidation type="list" allowBlank="1" showInputMessage="1" showErrorMessage="1" sqref="F7:F8" xr:uid="{00000000-0002-0000-0300-000002000000}">
      <formula1>#REF!</formula1>
    </dataValidation>
    <dataValidation type="list" allowBlank="1" showInputMessage="1" showErrorMessage="1" sqref="B5:D5" xr:uid="{00000000-0002-0000-0300-000003000000}">
      <formula1>$V$1:$V$57</formula1>
    </dataValidation>
    <dataValidation type="list" allowBlank="1" showInputMessage="1" showErrorMessage="1" sqref="B5:D5" xr:uid="{00000000-0002-0000-0300-000004000000}">
      <formula1>$V$1:$V$56</formula1>
    </dataValidation>
  </dataValidations>
  <pageMargins left="0.75" right="0.75" top="1" bottom="1" header="0.51200000000000001" footer="0.51200000000000001"/>
  <pageSetup paperSize="9" scale="58" orientation="portrait" r:id="rId1"/>
  <headerFooter alignWithMargins="0"/>
  <rowBreaks count="2" manualBreakCount="2">
    <brk id="44" max="18" man="1"/>
    <brk id="50" max="16383" man="1"/>
  </rowBreaks>
  <colBreaks count="1" manualBreakCount="1">
    <brk id="29" min="1" max="73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50"/>
  <sheetViews>
    <sheetView workbookViewId="0">
      <selection activeCell="C33" sqref="C33"/>
    </sheetView>
  </sheetViews>
  <sheetFormatPr defaultRowHeight="14.1" customHeight="1" x14ac:dyDescent="0.2"/>
  <cols>
    <col min="1" max="1" width="19.33203125" customWidth="1"/>
    <col min="2" max="2" width="18.44140625" customWidth="1"/>
    <col min="3" max="4" width="19.33203125" customWidth="1"/>
  </cols>
  <sheetData>
    <row r="1" spans="1:3" ht="14.1" customHeight="1" x14ac:dyDescent="0.2">
      <c r="A1" s="3" t="s">
        <v>92</v>
      </c>
      <c r="B1" s="3" t="s">
        <v>64</v>
      </c>
      <c r="C1" s="3" t="s">
        <v>93</v>
      </c>
    </row>
    <row r="2" spans="1:3" ht="14.1" customHeight="1" x14ac:dyDescent="0.2">
      <c r="A2" s="3" t="s">
        <v>94</v>
      </c>
      <c r="B2" s="3" t="s">
        <v>95</v>
      </c>
      <c r="C2" s="3" t="s">
        <v>96</v>
      </c>
    </row>
    <row r="3" spans="1:3" ht="14.1" customHeight="1" x14ac:dyDescent="0.2">
      <c r="A3" s="3" t="s">
        <v>97</v>
      </c>
      <c r="B3" s="3" t="s">
        <v>98</v>
      </c>
    </row>
    <row r="4" spans="1:3" ht="14.1" customHeight="1" x14ac:dyDescent="0.2">
      <c r="A4" s="3" t="s">
        <v>99</v>
      </c>
      <c r="B4" s="3" t="s">
        <v>100</v>
      </c>
    </row>
    <row r="5" spans="1:3" ht="14.1" customHeight="1" x14ac:dyDescent="0.2">
      <c r="A5" s="3" t="s">
        <v>102</v>
      </c>
      <c r="B5" s="3" t="s">
        <v>103</v>
      </c>
    </row>
    <row r="6" spans="1:3" ht="14.1" customHeight="1" x14ac:dyDescent="0.2">
      <c r="A6" s="3" t="s">
        <v>104</v>
      </c>
      <c r="B6" s="3" t="s">
        <v>105</v>
      </c>
    </row>
    <row r="7" spans="1:3" ht="14.1" customHeight="1" x14ac:dyDescent="0.2">
      <c r="A7" s="3" t="s">
        <v>106</v>
      </c>
      <c r="B7" s="3" t="s">
        <v>107</v>
      </c>
    </row>
    <row r="8" spans="1:3" ht="14.1" customHeight="1" x14ac:dyDescent="0.2">
      <c r="A8" s="3" t="s">
        <v>108</v>
      </c>
      <c r="B8" s="3" t="s">
        <v>109</v>
      </c>
    </row>
    <row r="9" spans="1:3" ht="14.1" customHeight="1" x14ac:dyDescent="0.2">
      <c r="A9" s="3" t="s">
        <v>110</v>
      </c>
      <c r="B9" s="3" t="s">
        <v>111</v>
      </c>
    </row>
    <row r="10" spans="1:3" ht="14.1" customHeight="1" x14ac:dyDescent="0.2">
      <c r="A10" s="3" t="s">
        <v>112</v>
      </c>
      <c r="B10" s="3" t="s">
        <v>113</v>
      </c>
    </row>
    <row r="11" spans="1:3" ht="14.1" customHeight="1" x14ac:dyDescent="0.2">
      <c r="A11" s="3" t="s">
        <v>114</v>
      </c>
      <c r="B11" s="3" t="s">
        <v>115</v>
      </c>
    </row>
    <row r="12" spans="1:3" ht="14.1" customHeight="1" x14ac:dyDescent="0.2">
      <c r="A12" s="3" t="s">
        <v>116</v>
      </c>
      <c r="B12" s="3" t="s">
        <v>117</v>
      </c>
    </row>
    <row r="13" spans="1:3" ht="14.1" customHeight="1" x14ac:dyDescent="0.2">
      <c r="A13" s="3" t="s">
        <v>180</v>
      </c>
      <c r="B13" s="3" t="s">
        <v>119</v>
      </c>
    </row>
    <row r="14" spans="1:3" ht="14.1" customHeight="1" x14ac:dyDescent="0.2">
      <c r="A14" s="3" t="s">
        <v>181</v>
      </c>
      <c r="B14" s="3" t="s">
        <v>121</v>
      </c>
    </row>
    <row r="15" spans="1:3" ht="14.1" customHeight="1" x14ac:dyDescent="0.2">
      <c r="A15" s="3" t="s">
        <v>122</v>
      </c>
      <c r="B15" s="3" t="s">
        <v>182</v>
      </c>
    </row>
    <row r="16" spans="1:3" ht="14.1" customHeight="1" x14ac:dyDescent="0.2">
      <c r="A16" s="3" t="s">
        <v>124</v>
      </c>
      <c r="B16" s="3" t="s">
        <v>125</v>
      </c>
    </row>
    <row r="17" spans="1:2" ht="14.1" customHeight="1" x14ac:dyDescent="0.2">
      <c r="A17" s="3" t="s">
        <v>126</v>
      </c>
      <c r="B17" s="3" t="s">
        <v>127</v>
      </c>
    </row>
    <row r="18" spans="1:2" ht="14.1" customHeight="1" x14ac:dyDescent="0.2">
      <c r="A18" s="3" t="s">
        <v>128</v>
      </c>
      <c r="B18" s="3" t="s">
        <v>129</v>
      </c>
    </row>
    <row r="19" spans="1:2" ht="14.1" customHeight="1" x14ac:dyDescent="0.2">
      <c r="A19" s="3" t="s">
        <v>130</v>
      </c>
      <c r="B19" s="3" t="s">
        <v>131</v>
      </c>
    </row>
    <row r="20" spans="1:2" ht="14.1" customHeight="1" x14ac:dyDescent="0.2">
      <c r="A20" s="3" t="s">
        <v>132</v>
      </c>
      <c r="B20" s="3" t="s">
        <v>133</v>
      </c>
    </row>
    <row r="21" spans="1:2" ht="14.1" customHeight="1" x14ac:dyDescent="0.2">
      <c r="A21" s="3" t="s">
        <v>134</v>
      </c>
      <c r="B21" s="3" t="s">
        <v>135</v>
      </c>
    </row>
    <row r="22" spans="1:2" ht="14.1" customHeight="1" x14ac:dyDescent="0.2">
      <c r="A22" s="3" t="s">
        <v>136</v>
      </c>
      <c r="B22" s="3" t="s">
        <v>137</v>
      </c>
    </row>
    <row r="23" spans="1:2" ht="14.1" customHeight="1" x14ac:dyDescent="0.2">
      <c r="A23" s="3" t="s">
        <v>138</v>
      </c>
      <c r="B23" s="3" t="s">
        <v>139</v>
      </c>
    </row>
    <row r="24" spans="1:2" ht="14.1" customHeight="1" x14ac:dyDescent="0.2">
      <c r="A24" s="3" t="s">
        <v>140</v>
      </c>
      <c r="B24" s="3" t="s">
        <v>141</v>
      </c>
    </row>
    <row r="25" spans="1:2" ht="14.1" customHeight="1" x14ac:dyDescent="0.2">
      <c r="A25" s="3" t="s">
        <v>142</v>
      </c>
      <c r="B25" s="3" t="s">
        <v>143</v>
      </c>
    </row>
    <row r="26" spans="1:2" ht="14.1" customHeight="1" x14ac:dyDescent="0.2">
      <c r="A26" s="3" t="s">
        <v>144</v>
      </c>
      <c r="B26" s="3" t="s">
        <v>145</v>
      </c>
    </row>
    <row r="27" spans="1:2" ht="14.1" customHeight="1" x14ac:dyDescent="0.2">
      <c r="A27" s="3" t="s">
        <v>146</v>
      </c>
      <c r="B27" s="3" t="s">
        <v>147</v>
      </c>
    </row>
    <row r="28" spans="1:2" ht="14.1" customHeight="1" x14ac:dyDescent="0.2">
      <c r="A28" s="3" t="s">
        <v>148</v>
      </c>
      <c r="B28" s="3" t="s">
        <v>149</v>
      </c>
    </row>
    <row r="29" spans="1:2" ht="14.1" customHeight="1" x14ac:dyDescent="0.2">
      <c r="A29" s="3" t="s">
        <v>150</v>
      </c>
      <c r="B29" s="3" t="s">
        <v>151</v>
      </c>
    </row>
    <row r="30" spans="1:2" ht="14.1" customHeight="1" x14ac:dyDescent="0.2">
      <c r="A30" s="3" t="s">
        <v>152</v>
      </c>
      <c r="B30" s="3" t="s">
        <v>153</v>
      </c>
    </row>
    <row r="31" spans="1:2" ht="14.1" customHeight="1" x14ac:dyDescent="0.2">
      <c r="A31" s="3" t="s">
        <v>154</v>
      </c>
      <c r="B31" s="3" t="s">
        <v>155</v>
      </c>
    </row>
    <row r="32" spans="1:2" ht="14.1" customHeight="1" x14ac:dyDescent="0.2">
      <c r="A32" s="3" t="s">
        <v>156</v>
      </c>
      <c r="B32" s="3" t="s">
        <v>157</v>
      </c>
    </row>
    <row r="33" spans="1:2" ht="14.1" customHeight="1" x14ac:dyDescent="0.2">
      <c r="A33" s="3" t="s">
        <v>183</v>
      </c>
      <c r="B33" s="3" t="s">
        <v>159</v>
      </c>
    </row>
    <row r="34" spans="1:2" ht="14.1" customHeight="1" x14ac:dyDescent="0.2">
      <c r="A34" s="49" t="s">
        <v>160</v>
      </c>
      <c r="B34" s="3" t="s">
        <v>161</v>
      </c>
    </row>
    <row r="35" spans="1:2" ht="14.1" customHeight="1" x14ac:dyDescent="0.2">
      <c r="A35" s="3" t="s">
        <v>184</v>
      </c>
      <c r="B35" s="3" t="s">
        <v>162</v>
      </c>
    </row>
    <row r="36" spans="1:2" ht="14.1" customHeight="1" x14ac:dyDescent="0.2">
      <c r="A36" s="3" t="s">
        <v>185</v>
      </c>
      <c r="B36" s="3" t="s">
        <v>186</v>
      </c>
    </row>
    <row r="37" spans="1:2" ht="14.1" customHeight="1" x14ac:dyDescent="0.2">
      <c r="A37" s="3" t="s">
        <v>167</v>
      </c>
      <c r="B37" s="3" t="s">
        <v>187</v>
      </c>
    </row>
    <row r="38" spans="1:2" ht="14.1" customHeight="1" x14ac:dyDescent="0.2">
      <c r="A38" s="3"/>
      <c r="B38" s="3" t="s">
        <v>166</v>
      </c>
    </row>
    <row r="39" spans="1:2" ht="14.1" customHeight="1" x14ac:dyDescent="0.2">
      <c r="A39" s="3"/>
      <c r="B39" s="3" t="s">
        <v>168</v>
      </c>
    </row>
    <row r="40" spans="1:2" ht="14.1" customHeight="1" x14ac:dyDescent="0.2">
      <c r="A40" s="3"/>
      <c r="B40" s="3" t="s">
        <v>169</v>
      </c>
    </row>
    <row r="41" spans="1:2" ht="14.1" customHeight="1" x14ac:dyDescent="0.2">
      <c r="A41" s="3"/>
      <c r="B41" s="3" t="s">
        <v>170</v>
      </c>
    </row>
    <row r="42" spans="1:2" ht="14.1" customHeight="1" x14ac:dyDescent="0.2">
      <c r="A42" s="3"/>
      <c r="B42" s="3" t="s">
        <v>171</v>
      </c>
    </row>
    <row r="43" spans="1:2" ht="14.1" customHeight="1" x14ac:dyDescent="0.2">
      <c r="A43" s="3"/>
      <c r="B43" s="3" t="s">
        <v>172</v>
      </c>
    </row>
    <row r="44" spans="1:2" ht="14.1" customHeight="1" x14ac:dyDescent="0.2">
      <c r="A44" s="3"/>
      <c r="B44" s="3" t="s">
        <v>173</v>
      </c>
    </row>
    <row r="45" spans="1:2" ht="14.1" customHeight="1" x14ac:dyDescent="0.2">
      <c r="A45" s="3"/>
      <c r="B45" s="3" t="s">
        <v>174</v>
      </c>
    </row>
    <row r="46" spans="1:2" ht="14.1" customHeight="1" x14ac:dyDescent="0.2">
      <c r="A46" s="3"/>
      <c r="B46" s="3" t="s">
        <v>175</v>
      </c>
    </row>
    <row r="47" spans="1:2" ht="14.1" customHeight="1" x14ac:dyDescent="0.2">
      <c r="A47" s="3"/>
      <c r="B47" s="3" t="s">
        <v>176</v>
      </c>
    </row>
    <row r="48" spans="1:2" ht="14.1" customHeight="1" x14ac:dyDescent="0.2">
      <c r="A48" s="3"/>
      <c r="B48" s="3" t="s">
        <v>177</v>
      </c>
    </row>
    <row r="49" spans="1:2" ht="14.1" customHeight="1" x14ac:dyDescent="0.2">
      <c r="A49" s="3"/>
      <c r="B49" s="3" t="s">
        <v>178</v>
      </c>
    </row>
    <row r="50" spans="1:2" ht="14.1" customHeight="1" x14ac:dyDescent="0.2">
      <c r="B50" s="3" t="s">
        <v>179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学年名簿（中学校使用シート・説明付き）</vt:lpstr>
      <vt:lpstr>体験入学一覧（中学校使用シート）</vt:lpstr>
      <vt:lpstr>様式１・２申込用紙</vt:lpstr>
      <vt:lpstr>様式１記入例</vt:lpstr>
      <vt:lpstr>高校名・学科名</vt:lpstr>
      <vt:lpstr>'学年名簿（中学校使用シート・説明付き）'!Print_Area</vt:lpstr>
      <vt:lpstr>'体験入学一覧（中学校使用シート）'!Print_Area</vt:lpstr>
      <vt:lpstr>様式１・２申込用紙!Print_Area</vt:lpstr>
      <vt:lpstr>様式１記入例!Print_Area</vt:lpstr>
      <vt:lpstr>学年名簿</vt:lpstr>
      <vt:lpstr>出席番号</vt:lpstr>
      <vt:lpstr>体験入学</vt:lpstr>
    </vt:vector>
  </TitlesOfParts>
  <Manager/>
  <Company>東和中学校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東方美喜夫</dc:creator>
  <cp:keywords/>
  <dc:description/>
  <cp:lastModifiedBy>宮𦚰 倫生</cp:lastModifiedBy>
  <cp:revision/>
  <dcterms:created xsi:type="dcterms:W3CDTF">2006-09-14T00:23:53Z</dcterms:created>
  <dcterms:modified xsi:type="dcterms:W3CDTF">2025-07-31T08:27:42Z</dcterms:modified>
  <cp:category/>
  <cp:contentStatus/>
</cp:coreProperties>
</file>